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Αυτό_το_βιβλίο_εργασίας"/>
  <bookViews>
    <workbookView xWindow="-120" yWindow="-120" windowWidth="28920" windowHeight="15720"/>
  </bookViews>
  <sheets>
    <sheet name="Φύλλο1" sheetId="1" r:id="rId1"/>
  </sheet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1"/>
  <c r="J24" s="1"/>
  <c r="G24" l="1"/>
  <c r="G16"/>
  <c r="I16" s="1"/>
  <c r="J16" s="1"/>
  <c r="G27"/>
  <c r="G26"/>
  <c r="G25"/>
  <c r="G23"/>
  <c r="G22"/>
  <c r="G21"/>
  <c r="G20"/>
  <c r="G19"/>
  <c r="I19" s="1"/>
  <c r="J19" s="1"/>
  <c r="G18"/>
  <c r="I18" s="1"/>
  <c r="J18" s="1"/>
  <c r="G17"/>
  <c r="I17" s="1"/>
  <c r="J17" s="1"/>
  <c r="G15"/>
  <c r="G14"/>
  <c r="G13"/>
  <c r="G12"/>
  <c r="G11"/>
  <c r="I11" s="1"/>
  <c r="J11" s="1"/>
  <c r="G10"/>
  <c r="I10" s="1"/>
  <c r="J10" s="1"/>
  <c r="G9"/>
  <c r="I9" s="1"/>
  <c r="J9" s="1"/>
  <c r="G8"/>
  <c r="I8" s="1"/>
  <c r="J8" s="1"/>
  <c r="G7"/>
  <c r="G6"/>
  <c r="G5"/>
  <c r="G4"/>
  <c r="G3"/>
  <c r="I3" s="1"/>
  <c r="J3" s="1"/>
  <c r="I4" l="1"/>
  <c r="J4" s="1"/>
  <c r="I12"/>
  <c r="J12" s="1"/>
  <c r="I20"/>
  <c r="J20" s="1"/>
  <c r="I26"/>
  <c r="J26" s="1"/>
  <c r="G29"/>
  <c r="I22"/>
  <c r="J22" s="1"/>
  <c r="I6"/>
  <c r="J6" s="1"/>
  <c r="I14"/>
  <c r="J14" s="1"/>
  <c r="I7"/>
  <c r="J7" s="1"/>
  <c r="I15"/>
  <c r="J15" s="1"/>
  <c r="I23"/>
  <c r="J23" s="1"/>
  <c r="I27"/>
  <c r="J27" s="1"/>
  <c r="I5"/>
  <c r="J5" s="1"/>
  <c r="I13"/>
  <c r="J13" s="1"/>
  <c r="I21"/>
  <c r="J21" s="1"/>
  <c r="I25"/>
  <c r="J25" s="1"/>
  <c r="J29" l="1"/>
</calcChain>
</file>

<file path=xl/sharedStrings.xml><?xml version="1.0" encoding="utf-8"?>
<sst xmlns="http://schemas.openxmlformats.org/spreadsheetml/2006/main" count="64" uniqueCount="64">
  <si>
    <t>ΤΕΧΝΙΚΕΣ ΠΡΟΔΙΑΓΡΑΦΕΣ ΔΙΑΓΩΝΙΣΜΟΥ ΚΑΘΕΤΗΡΩΝ-CPV: 33141200-2</t>
  </si>
  <si>
    <t>α/α ΔΙΑΚ</t>
  </si>
  <si>
    <t>ΚΩΔΙΚΟΣ ΚΑΤ</t>
  </si>
  <si>
    <t>ΕΙΔΟΣ</t>
  </si>
  <si>
    <t>Τεχνική Περιγραφή</t>
  </si>
  <si>
    <t>ΠΟΣΟΤΗΤΑ</t>
  </si>
  <si>
    <t xml:space="preserve">ΤΙΜΗ ΜΟΝΑΔΑΣ </t>
  </si>
  <si>
    <t>ΠΙΣΤΩΣΗ</t>
  </si>
  <si>
    <t>ΦΠΑ %</t>
  </si>
  <si>
    <t>ΦΠΑ</t>
  </si>
  <si>
    <t>ΠΙΣΤΩΣΗ ΜΕ ΦΠΑ</t>
  </si>
  <si>
    <t xml:space="preserve">καθετήρας αιμοδιήθησης αντιμικροβιακός                                                                                                                                             </t>
  </si>
  <si>
    <t>Καθετήρες αιμοκάθαρσης δύο αυλών με διαφορετικές χρωματικές ενδείξεις σε κάθε αυλό (μπλέ-κόκκινη) για ευκολότερο προσδιορισμό κατά την θεραπεία. Να είναι κατασκευασμένοι από μαλακή θερμοευαίσθητη ιατρική μαλακή πολυουρεθάνη που τους κάνει να έχουν απαλή και κυματοειδή επιφάνεια ώστε να μην δημιουργούνται τριβές με τα τοιχώματα των αγγείων και παράλληλα να μην τσακίζουν κατά την χρήση, αποστειρωμένοι, ακτινοσκιεροί, με ειδική τεχνολογία στα άκρα Luer Safe για μεγαλύτερη ασφάλεια και προστασία του ασθενούς από μολύνσεις που μπορεί να επιφέρουν τα πώματα.  Να λειτουργούν σύμφωνα με την τεχνική SELDINGER. Να είναι διπλού αυλού 12-14FR και μήκους 15 – 20-25cm, ευθείς με δυνατότητα λόγω της ελαστικής ικανότητας του υλικού του καθετήρα, αυτός να διαμορφωθεί με κεκαμμένα άκρα. Ο καθετήρας να φέρει πλαϊνές οπές στο σημείο που επιφάνεια του είναι κυματοειδής. Οι εσωτερικοί του αυλοί να είναι κατασκευασμένοι σύμφωνα με την τεχνολογία Multi Tube που επιτρέπει υψηλές ροές ακόμα και σε υψηλές πιέσεις. Το άκρο του να είναι ακτινοσκιερό &amp; ατραυματικό για την αποφυγή τρώσης των αγγειακών τοιχωμάτων και να φέρει και σύστημα σταθεροποίησης στη βάση του  το οποίο να είναι περιστρεφόμενο. Το προσφερόμενο σετ να φέρει οδηγό σύρμα με άκρο J tip στη μια πλευρά και ευθύ άκρο στην άλλη μήκους 50-70 εκ με ενδείξεις βάθους. Το οδηγό σύρμα να προωθείται μέσα από ειδικό θηκάρι που φέρει ειδικό ρόλλερ για την εύκολη και σταθερή προώθησή του  έτσι ώστε το εν λόγω σύστημα προώθησης να διευκολύνει την εισαγωγή του συρμάτινου οδηγού με το ένα χέρι. Το οδηγό σύρμα είναι από κράμα νικελίου-τιτανίου (nitinol) για αυξημένη προσπελασιμότητα και αντοχή. Συνοδευτικά εξαρτήματα του σετ αποτελούν: το νυστέρι, o υδρόφιλος διαστολέας , η ηχογενής βελόνα εισαγωγής , η σύριγγα , ο στυλεός για την ευκολότερη προώθηση του καθετήρα και η βελόνα ασφαλείας τύπου Y που επιτρέπει την εισαγωγή διαμέσου της του οδηγού σύρματος προστατεύοντας συγχρόνως από ενδεχόμενη δημιουργία θρόμβων-πηγμάτων αίματος.</t>
  </si>
  <si>
    <t xml:space="preserve">Ενδοφλέβιοι καθετήρες τριπλού αυλού σφαγίτιδας, υποκλειδίου και μηριαίας φλέβας </t>
  </si>
  <si>
    <t>Ο καθετήρας θα πρέπει να είναι εσωτερικά και εξωτερικά επικαλυμμένος σε όλη του την επιφάνεια από το τελικό άκρο του μέχρι και τα πώματα των αυλών με ειδικό συμπολυμερές από πολυεξανίδη (ΡΗΜΒ) και πολυαιθυλενογλυκόλη (PEG). Να μπορεί να παραμείνει στον ασθενή για μεγάλο διάστημα και η αντιμικροβιακή του δράση να παραμένει σταθερή χωρίς να απαιτείται η έκλυση κάποιας ουσίας. Ο καθετήρας να είναι κατασκευασμένος με τεχνολογία Multitubing ώστε να έχει όλους εσωτερικούς αυλούς στρογγυλής διαμέτρους καθ’ όλο το μήκους τους. Οι αυλοί να έχουν διάφορα χρώματα τόσο για ευκολία στην αναγνώριση όσο και για την προστασία των φωτοευαίσθητων φαρμάκων σε περίπτωση που χρησιμοποιηθούν. Στο άκρο των αυλών να υπάρχει ειδικός μηχανισμός LuerSafe ώστε να μην χρειάζονται πώματα και clamp. Ο καθετήρας να έχει μαλακό τελικό άκρο. Το σετ να περιλαμβάνει επίσης υδρόφιλο διαστολέα, ηχογενή βελόνα παρακέντησης, οδηγό σύρμα νιτινόλης με ειδικό μηχανιμσό προώθησης με ρόλλερ, σύριγγα Raulerson, και επιπρόσθετο πτερύγιο στήριξης.
Να προσφέρεται σε μήκη 15-20cm και σε διαμέτρο 7-8,5Fr</t>
  </si>
  <si>
    <t>Καθετήρες τετραπλού αυλού</t>
  </si>
  <si>
    <t>Πλήρες σετ μεθόδου Seldinger. Αποτελούμενο από καθετήρα πολυουρεθάνης τετραπλού αυλού
εμπλουτισμένο με αντιμικροβιακό υλικό εσωτερικά και εξωτερικά του αυλού, που έχει την ιδιότητα βραδείας
απελευθέρωσης ιόντων αργύρου εξασφαλίζοντας μακροχρόνια προστασία από λοιμώξεις για 30 ημέρες
τουλάχιστον χωρίς να μειώνετε η αντιμικροβιακή του αντίσταση. Ακτινοσκιερό, βαθμονομημένο ανά
εκατοστό με εύκαμπτο άκρο και πτερύγια στερέωσης, βελόνη παρακέντησης 18G 70mm, σύρμα οδηγό
0,88mm x 60cm τύπου J από Nitinol με συσκευή εισαγωγής του συρμάτινου οδηγού του οποίου ο χειρισμός
γίνεται με το ένα χέρι, αγγειακό διαστολέα 9Fr 100mm, πώματα για κάθε αυλό, νυστέρι, σύριγγα 5ml,
διακόπτες ροής αίματος για κάθε αυλό κ.λ.π. Το σώμα του καθετήρα προστατεύεται από ειδικό περίβλημα
φωτοπροστασίας εντός της συσκευασίας.Latex-free &amp;amp; DEHP-free. Να μην περιέχει ζωικούς ή βιολογικούς
παράγοντες. Ελεύθερο πυρετογόνων. Μ.χ. αποστειρωμένοι. Να προσφερθεί σε μέγεθος 8,5 FR (αυλοί
14G,16G,18G,18G) και μήκος 16 και 20cm.</t>
  </si>
  <si>
    <t xml:space="preserve">καθετήρες αντιμικροβιακού αντισηπτικού κεντρικού φλεβικού καθετήρα </t>
  </si>
  <si>
    <t xml:space="preserve">Σετ αντιμικροβιακού- αντισηπτικού κεντρικού φλεβικού  από πολυουρεθάνη 3πλού αυλού 7Fr, μήκους 16 και 20 cm με τα κάτωθι χαρακτηριστικά:                   1. Να διαθέτει ατραυματικό άκρο.
2. Να περιέχονται στο σετ, πέραν του καθετήρα, σύριγγα ασφαλείας τύπου
Raulerson (για να μειώνεται κατακόρυφα ο κίνδυνος απώλειας του σημείου
παρακέντησης, για να προφυλάσσεται ο ασθενής από εμβολή αέρα και
απώλεια αίματος), οδηγό σύρμα, διαστολέας, βελόνα παρακέντησης 18Ga,
στηρικτικά για τον καθετήρα,
3. Να διατίθεται σε πλήρες σετ με ειδικό σφουγγαράκι για την προετοιμασία
του δέρματος, μακρύ νυστέρι, γάζες, σύριγγα με βιδωτό πώμα, επίθεμα
συγκράτησης καθετήρων τύπου Tegaderm,
4. Να διατίθεται ολόσωμο πεδίο για πλήρη κάλυψη του ασθενούς με
αυτοκόλλητη οπή 10cm,
5. Το σετ να περιλαμβάνει στολή χειρουργείου για την τοποθέτηση του
καθετήρα, μάσκα με προστατευτικό για τα μάτια, σκουφάκι χειρουργείου,
πεδίο για την τοποθέτηση των υλικών.
6. Τα υλικά του σετ να περιέχονται σε μια ενιαία αποστειρωμένη συσκευασία
και να είναι latex-free.
</t>
  </si>
  <si>
    <t>Καθετήρας PICC για ενδοφλέβιες θεραπείες</t>
  </si>
  <si>
    <r>
      <t>Καθετήρες</t>
    </r>
    <r>
      <rPr>
        <sz val="10"/>
        <color indexed="8"/>
        <rFont val="Helvetica"/>
        <family val="2"/>
      </rPr>
      <t xml:space="preserve"> PICC 4,5,6fr </t>
    </r>
    <r>
      <rPr>
        <sz val="10"/>
        <color indexed="8"/>
        <rFont val="Arial"/>
        <family val="2"/>
        <charset val="161"/>
      </rPr>
      <t>μήκους</t>
    </r>
    <r>
      <rPr>
        <sz val="10"/>
        <color indexed="8"/>
        <rFont val="Helvetica"/>
        <family val="2"/>
      </rPr>
      <t xml:space="preserve"> 55cm </t>
    </r>
    <r>
      <rPr>
        <sz val="10"/>
        <color indexed="8"/>
        <rFont val="Arial"/>
        <family val="2"/>
        <charset val="161"/>
      </rPr>
      <t>μονού</t>
    </r>
    <r>
      <rPr>
        <sz val="10"/>
        <color indexed="8"/>
        <rFont val="Helvetica"/>
        <family val="2"/>
      </rPr>
      <t xml:space="preserve">, </t>
    </r>
    <r>
      <rPr>
        <sz val="10"/>
        <color indexed="8"/>
        <rFont val="Arial"/>
        <family val="2"/>
        <charset val="161"/>
      </rPr>
      <t>δι</t>
    </r>
    <r>
      <rPr>
        <sz val="10"/>
        <color indexed="8"/>
        <rFont val="Helvetica"/>
        <family val="2"/>
      </rPr>
      <t>π</t>
    </r>
    <r>
      <rPr>
        <sz val="10"/>
        <color indexed="8"/>
        <rFont val="Arial"/>
        <family val="2"/>
        <charset val="161"/>
      </rPr>
      <t>λού</t>
    </r>
    <r>
      <rPr>
        <sz val="10"/>
        <color indexed="8"/>
        <rFont val="Helvetica"/>
        <family val="2"/>
      </rPr>
      <t xml:space="preserve"> </t>
    </r>
    <r>
      <rPr>
        <sz val="10"/>
        <color indexed="8"/>
        <rFont val="Arial"/>
        <family val="2"/>
        <charset val="161"/>
      </rPr>
      <t>και</t>
    </r>
    <r>
      <rPr>
        <sz val="10"/>
        <color indexed="8"/>
        <rFont val="Helvetica"/>
        <family val="2"/>
      </rPr>
      <t xml:space="preserve"> </t>
    </r>
    <r>
      <rPr>
        <sz val="10"/>
        <color indexed="8"/>
        <rFont val="Arial"/>
        <family val="2"/>
        <charset val="161"/>
      </rPr>
      <t>τρι</t>
    </r>
    <r>
      <rPr>
        <sz val="10"/>
        <color indexed="8"/>
        <rFont val="Helvetica"/>
        <family val="2"/>
      </rPr>
      <t>π</t>
    </r>
    <r>
      <rPr>
        <sz val="10"/>
        <color indexed="8"/>
        <rFont val="Arial"/>
        <family val="2"/>
        <charset val="161"/>
      </rPr>
      <t>λού</t>
    </r>
    <r>
      <rPr>
        <sz val="10"/>
        <color indexed="8"/>
        <rFont val="Helvetica"/>
        <family val="2"/>
      </rPr>
      <t xml:space="preserve"> </t>
    </r>
    <r>
      <rPr>
        <sz val="10"/>
        <color indexed="8"/>
        <rFont val="Arial"/>
        <family val="2"/>
        <charset val="161"/>
      </rPr>
      <t>αυλού</t>
    </r>
    <r>
      <rPr>
        <sz val="10"/>
        <color indexed="8"/>
        <rFont val="Helvetica"/>
        <family val="2"/>
      </rPr>
      <t xml:space="preserve"> </t>
    </r>
    <r>
      <rPr>
        <sz val="10"/>
        <color indexed="8"/>
        <rFont val="Arial"/>
        <family val="2"/>
        <charset val="161"/>
      </rPr>
      <t>για</t>
    </r>
    <r>
      <rPr>
        <sz val="10"/>
        <color indexed="8"/>
        <rFont val="Helvetica"/>
        <family val="2"/>
      </rPr>
      <t xml:space="preserve"> </t>
    </r>
    <r>
      <rPr>
        <sz val="10"/>
        <color indexed="8"/>
        <rFont val="Arial"/>
        <family val="2"/>
        <charset val="161"/>
      </rPr>
      <t>κάθε</t>
    </r>
    <r>
      <rPr>
        <sz val="10"/>
        <color indexed="8"/>
        <rFont val="Helvetica"/>
        <family val="2"/>
      </rPr>
      <t xml:space="preserve"> </t>
    </r>
    <r>
      <rPr>
        <sz val="10"/>
        <color indexed="8"/>
        <rFont val="Arial"/>
        <family val="2"/>
        <charset val="161"/>
      </rPr>
      <t>είδους</t>
    </r>
    <r>
      <rPr>
        <sz val="10"/>
        <color indexed="8"/>
        <rFont val="Helvetica"/>
        <family val="2"/>
      </rPr>
      <t xml:space="preserve"> </t>
    </r>
    <r>
      <rPr>
        <sz val="10"/>
        <color indexed="8"/>
        <rFont val="Arial"/>
        <family val="2"/>
        <charset val="161"/>
      </rPr>
      <t>ενδοφλέβιες</t>
    </r>
    <r>
      <rPr>
        <sz val="10"/>
        <color indexed="8"/>
        <rFont val="Helvetica"/>
        <family val="2"/>
      </rPr>
      <t xml:space="preserve"> </t>
    </r>
    <r>
      <rPr>
        <sz val="10"/>
        <color indexed="8"/>
        <rFont val="Arial"/>
        <family val="2"/>
        <charset val="161"/>
      </rPr>
      <t>θερα</t>
    </r>
    <r>
      <rPr>
        <sz val="10"/>
        <color indexed="8"/>
        <rFont val="Helvetica"/>
        <family val="2"/>
      </rPr>
      <t>π</t>
    </r>
    <r>
      <rPr>
        <sz val="10"/>
        <color indexed="8"/>
        <rFont val="Arial"/>
        <family val="2"/>
        <charset val="161"/>
      </rPr>
      <t>είες</t>
    </r>
    <r>
      <rPr>
        <sz val="10"/>
        <color indexed="8"/>
        <rFont val="Helvetica"/>
        <family val="2"/>
      </rPr>
      <t xml:space="preserve"> ( </t>
    </r>
    <r>
      <rPr>
        <sz val="10"/>
        <color indexed="8"/>
        <rFont val="Arial"/>
        <family val="2"/>
        <charset val="161"/>
      </rPr>
      <t>χημειοθερα</t>
    </r>
    <r>
      <rPr>
        <sz val="10"/>
        <color indexed="8"/>
        <rFont val="Helvetica"/>
        <family val="2"/>
      </rPr>
      <t>π</t>
    </r>
    <r>
      <rPr>
        <sz val="10"/>
        <color indexed="8"/>
        <rFont val="Arial"/>
        <family val="2"/>
        <charset val="161"/>
      </rPr>
      <t>εία</t>
    </r>
    <r>
      <rPr>
        <sz val="10"/>
        <color indexed="8"/>
        <rFont val="Helvetica"/>
        <family val="2"/>
      </rPr>
      <t xml:space="preserve"> , </t>
    </r>
    <r>
      <rPr>
        <sz val="10"/>
        <color indexed="8"/>
        <rFont val="Arial"/>
        <family val="2"/>
        <charset val="161"/>
      </rPr>
      <t>αντιβιώσεις</t>
    </r>
    <r>
      <rPr>
        <sz val="10"/>
        <color indexed="8"/>
        <rFont val="Helvetica"/>
        <family val="2"/>
      </rPr>
      <t xml:space="preserve">, </t>
    </r>
    <r>
      <rPr>
        <sz val="10"/>
        <color indexed="8"/>
        <rFont val="Arial"/>
        <family val="2"/>
        <charset val="161"/>
      </rPr>
      <t>αιμοληψίες</t>
    </r>
    <r>
      <rPr>
        <sz val="10"/>
        <color indexed="8"/>
        <rFont val="Helvetica"/>
        <family val="2"/>
      </rPr>
      <t xml:space="preserve">, </t>
    </r>
    <r>
      <rPr>
        <sz val="10"/>
        <color indexed="8"/>
        <rFont val="Arial"/>
        <family val="2"/>
        <charset val="161"/>
      </rPr>
      <t>κτλ</t>
    </r>
    <r>
      <rPr>
        <sz val="10"/>
        <color indexed="8"/>
        <rFont val="Helvetica"/>
        <family val="2"/>
      </rPr>
      <t xml:space="preserve">) </t>
    </r>
    <r>
      <rPr>
        <sz val="10"/>
        <color indexed="8"/>
        <rFont val="Arial"/>
        <family val="2"/>
        <charset val="161"/>
      </rPr>
      <t>α</t>
    </r>
    <r>
      <rPr>
        <sz val="10"/>
        <color indexed="8"/>
        <rFont val="Helvetica"/>
        <family val="2"/>
      </rPr>
      <t>π</t>
    </r>
    <r>
      <rPr>
        <sz val="10"/>
        <color indexed="8"/>
        <rFont val="Arial"/>
        <family val="2"/>
        <charset val="161"/>
      </rPr>
      <t>ό</t>
    </r>
    <r>
      <rPr>
        <sz val="10"/>
        <color indexed="8"/>
        <rFont val="Helvetica"/>
        <family val="2"/>
      </rPr>
      <t xml:space="preserve"> </t>
    </r>
    <r>
      <rPr>
        <sz val="10"/>
        <color indexed="8"/>
        <rFont val="Arial"/>
        <family val="2"/>
        <charset val="161"/>
      </rPr>
      <t>θερμοευαίσθητη</t>
    </r>
    <r>
      <rPr>
        <sz val="10"/>
        <color indexed="8"/>
        <rFont val="Helvetica"/>
        <family val="2"/>
      </rPr>
      <t xml:space="preserve"> π</t>
    </r>
    <r>
      <rPr>
        <sz val="10"/>
        <color indexed="8"/>
        <rFont val="Arial"/>
        <family val="2"/>
        <charset val="161"/>
      </rPr>
      <t>ολυουρεθάνη</t>
    </r>
    <r>
      <rPr>
        <sz val="10"/>
        <color indexed="8"/>
        <rFont val="Helvetica"/>
        <family val="2"/>
      </rPr>
      <t xml:space="preserve"> TECOFLEX, </t>
    </r>
    <r>
      <rPr>
        <sz val="10"/>
        <color indexed="8"/>
        <rFont val="Arial"/>
        <family val="2"/>
        <charset val="161"/>
      </rPr>
      <t>με</t>
    </r>
    <r>
      <rPr>
        <sz val="10"/>
        <color indexed="8"/>
        <rFont val="Helvetica"/>
        <family val="2"/>
      </rPr>
      <t xml:space="preserve"> </t>
    </r>
    <r>
      <rPr>
        <sz val="10"/>
        <color indexed="8"/>
        <rFont val="Arial"/>
        <family val="2"/>
        <charset val="161"/>
      </rPr>
      <t>δυνατότητα</t>
    </r>
    <r>
      <rPr>
        <sz val="10"/>
        <color indexed="8"/>
        <rFont val="Helvetica"/>
        <family val="2"/>
      </rPr>
      <t xml:space="preserve"> </t>
    </r>
    <r>
      <rPr>
        <sz val="10"/>
        <color indexed="8"/>
        <rFont val="Arial"/>
        <family val="2"/>
        <charset val="161"/>
      </rPr>
      <t>δυναμικής</t>
    </r>
    <r>
      <rPr>
        <sz val="10"/>
        <color indexed="8"/>
        <rFont val="Helvetica"/>
        <family val="2"/>
      </rPr>
      <t xml:space="preserve"> </t>
    </r>
    <r>
      <rPr>
        <sz val="10"/>
        <color indexed="8"/>
        <rFont val="Arial"/>
        <family val="2"/>
        <charset val="161"/>
      </rPr>
      <t>έγχυσης</t>
    </r>
    <r>
      <rPr>
        <sz val="10"/>
        <color indexed="8"/>
        <rFont val="Helvetica"/>
        <family val="2"/>
      </rPr>
      <t xml:space="preserve"> </t>
    </r>
    <r>
      <rPr>
        <sz val="10"/>
        <color indexed="8"/>
        <rFont val="Arial"/>
        <family val="2"/>
        <charset val="161"/>
      </rPr>
      <t>σκιαγραφικού</t>
    </r>
    <r>
      <rPr>
        <sz val="10"/>
        <color indexed="8"/>
        <rFont val="Helvetica"/>
        <family val="2"/>
      </rPr>
      <t xml:space="preserve"> </t>
    </r>
    <r>
      <rPr>
        <sz val="10"/>
        <color indexed="8"/>
        <rFont val="Arial"/>
        <family val="2"/>
        <charset val="161"/>
      </rPr>
      <t>σταθερά</t>
    </r>
    <r>
      <rPr>
        <sz val="10"/>
        <color indexed="8"/>
        <rFont val="Helvetica"/>
        <family val="2"/>
      </rPr>
      <t xml:space="preserve"> </t>
    </r>
    <r>
      <rPr>
        <sz val="10"/>
        <color indexed="8"/>
        <rFont val="Arial"/>
        <family val="2"/>
        <charset val="161"/>
      </rPr>
      <t>με</t>
    </r>
    <r>
      <rPr>
        <sz val="10"/>
        <color indexed="8"/>
        <rFont val="Helvetica"/>
        <family val="2"/>
      </rPr>
      <t xml:space="preserve"> </t>
    </r>
    <r>
      <rPr>
        <sz val="10"/>
        <color indexed="8"/>
        <rFont val="Arial"/>
        <family val="2"/>
        <charset val="161"/>
      </rPr>
      <t>ρυθμό</t>
    </r>
    <r>
      <rPr>
        <sz val="10"/>
        <color indexed="8"/>
        <rFont val="Helvetica"/>
        <family val="2"/>
      </rPr>
      <t xml:space="preserve"> </t>
    </r>
    <r>
      <rPr>
        <sz val="10"/>
        <color indexed="8"/>
        <rFont val="Arial"/>
        <family val="2"/>
        <charset val="161"/>
      </rPr>
      <t>ροής</t>
    </r>
    <r>
      <rPr>
        <sz val="10"/>
        <color indexed="8"/>
        <rFont val="Helvetica"/>
        <family val="2"/>
      </rPr>
      <t xml:space="preserve"> 5ml/sec </t>
    </r>
    <r>
      <rPr>
        <sz val="10"/>
        <color indexed="8"/>
        <rFont val="Arial"/>
        <family val="2"/>
        <charset val="161"/>
      </rPr>
      <t>στα</t>
    </r>
    <r>
      <rPr>
        <sz val="10"/>
        <color indexed="8"/>
        <rFont val="Helvetica"/>
        <family val="2"/>
      </rPr>
      <t xml:space="preserve"> 300psi </t>
    </r>
    <r>
      <rPr>
        <sz val="10"/>
        <color indexed="8"/>
        <rFont val="Arial"/>
        <family val="2"/>
        <charset val="161"/>
      </rPr>
      <t>ανεξάρτητου</t>
    </r>
    <r>
      <rPr>
        <sz val="10"/>
        <color indexed="8"/>
        <rFont val="Helvetica"/>
        <family val="2"/>
      </rPr>
      <t xml:space="preserve"> </t>
    </r>
    <r>
      <rPr>
        <sz val="10"/>
        <color indexed="8"/>
        <rFont val="Arial"/>
        <family val="2"/>
        <charset val="161"/>
      </rPr>
      <t>μήκους</t>
    </r>
    <r>
      <rPr>
        <sz val="10"/>
        <color indexed="8"/>
        <rFont val="Helvetica"/>
        <family val="2"/>
      </rPr>
      <t xml:space="preserve"> </t>
    </r>
    <r>
      <rPr>
        <sz val="10"/>
        <color indexed="8"/>
        <rFont val="Arial"/>
        <family val="2"/>
        <charset val="161"/>
      </rPr>
      <t>καθετήρα</t>
    </r>
    <r>
      <rPr>
        <sz val="10"/>
        <color indexed="8"/>
        <rFont val="Helvetica"/>
        <family val="2"/>
      </rPr>
      <t xml:space="preserve"> ,</t>
    </r>
    <r>
      <rPr>
        <sz val="10"/>
        <color indexed="8"/>
        <rFont val="Arial"/>
        <family val="2"/>
        <charset val="161"/>
      </rPr>
      <t>διαμέτρου</t>
    </r>
    <r>
      <rPr>
        <sz val="10"/>
        <color indexed="8"/>
        <rFont val="Helvetica"/>
        <family val="2"/>
      </rPr>
      <t xml:space="preserve"> </t>
    </r>
    <r>
      <rPr>
        <sz val="10"/>
        <color indexed="8"/>
        <rFont val="Arial"/>
        <family val="2"/>
        <charset val="161"/>
      </rPr>
      <t>αυλού</t>
    </r>
    <r>
      <rPr>
        <sz val="10"/>
        <color indexed="8"/>
        <rFont val="Helvetica"/>
        <family val="2"/>
      </rPr>
      <t xml:space="preserve"> </t>
    </r>
    <r>
      <rPr>
        <sz val="10"/>
        <color indexed="8"/>
        <rFont val="Arial"/>
        <family val="2"/>
        <charset val="161"/>
      </rPr>
      <t>και</t>
    </r>
    <r>
      <rPr>
        <sz val="10"/>
        <color indexed="8"/>
        <rFont val="Helvetica"/>
        <family val="2"/>
      </rPr>
      <t xml:space="preserve"> </t>
    </r>
    <r>
      <rPr>
        <sz val="10"/>
        <color indexed="8"/>
        <rFont val="Arial"/>
        <family val="2"/>
        <charset val="161"/>
      </rPr>
      <t>αριθμού</t>
    </r>
    <r>
      <rPr>
        <sz val="10"/>
        <color indexed="8"/>
        <rFont val="Helvetica"/>
        <family val="2"/>
      </rPr>
      <t xml:space="preserve"> </t>
    </r>
    <r>
      <rPr>
        <sz val="10"/>
        <color indexed="8"/>
        <rFont val="Arial"/>
        <family val="2"/>
        <charset val="161"/>
      </rPr>
      <t>δυναμικών</t>
    </r>
    <r>
      <rPr>
        <sz val="10"/>
        <color indexed="8"/>
        <rFont val="Helvetica"/>
        <family val="2"/>
      </rPr>
      <t xml:space="preserve"> </t>
    </r>
    <r>
      <rPr>
        <sz val="10"/>
        <color indexed="8"/>
        <rFont val="Arial"/>
        <family val="2"/>
        <charset val="161"/>
      </rPr>
      <t>εγχύσεων</t>
    </r>
    <r>
      <rPr>
        <sz val="10"/>
        <color indexed="8"/>
        <rFont val="Helvetica"/>
        <family val="2"/>
      </rPr>
      <t xml:space="preserve">. Οι αυλοί να φέρουν χρωματική κωδικοποίηση για διαχωρισμό της χρήσης τους από το νοσηλευτικό προσωπικό (μωβ για δυναμική έγχυση, μπλε για καθαρισμό και συντήρηση μόνο με φυσιολογικό ορό, κόκκινο για αιμοληψίες ή χορήγηση παραγώγων αίματος, άσπρο για κάθε είδους χρήση. Να φέρει σχεδιασμό reverse taper στο σημείο εισόδου του στο αγγείο το οποίο φράσει  και προστατεύει  το σημείο εισόδου και αποτρέπει το τσάκισμα του καθετήρα. Να φέρει τυπωμένους δείκτες βάθους. Να έχει μήκος 55cm και να μπορεί να κοπεί ανάλογα με τη περίσταση. Να προσφέρει πλήρες σετ εισαγωγής με οδηγά σύρματα 50-1.35cm. 
</t>
    </r>
  </si>
  <si>
    <t xml:space="preserve">καθετηρες κεντρικων φλεβων 3πλου αυλου                                                                                                                                              </t>
  </si>
  <si>
    <t>Να λειτουργούν σύμφωνα με την τεχνική SELDINGER. Να είναι τριπλού αυλού, σε διαμέτρους 7-8,5Fr και μήκους 15-20-30cm. Ο καθετήρας να φέρει ακτινοσκιερές διαβαθμίσεις για να γνωρίζει ο χρήστης το μήκος που έχει εισαχθεί κάθε στιγμή ενώ οι αυλοί να  έχουν ξεχωριστές χρωματικές ενδείξεις  διευκολύνοντας τον χρήστη στην αναγνώριση του φαρμάκου που χορηγείται σε κάθε αυλό . Ο καθετήρας να είναι κατασκευασμένος με τεχνολογία Multitubing ώστε να έχει στρογγυλό σχήμα σε όλους τους εσωτερικούς αυλούς καθ’ όλο το μήκος τους επιτυγχάνοντας στρωτές ροές. Οι αυλοί να έχουν διάφορα χρώματα τόσο για ευκολία στην αναγνώριση όσο και για την προστασία των φωτοευαίσθητων φαρμάκων σε περίπτωση που χρησιμοποιηθούν. Το άκρο του να είναι ακτινοσκιερό &amp; ατραυματικό για την αποφυγή τρώσης των αγγειακών τοιχωμάτων ενώ να φέρει και σύστημα σταθεροποίησης στη βάση του. Ο καθετήρας να καταλήγει σε σύνδεση Luersafe που να βοηθάει στην έγχυση χωρίς όμως τον κίνδυνο παλινδρόμησης των εγχυόμενων υγρών αποφεύγοντας με αυτό τον τρόπο τις μολύνσεις ενώ η βαλβίδα μη παλινδρόμσης επιπλέον να παρέχει προστασία από τον κίνδυνο πνευμονικής εμβολής.  Να φέρει οδηγό σύρμα από κράμα νικελίου-τιτανίου NITINOL που δεν τσακίζει, με άκρο J tip στη μια πλευρά και ευθύ άκρο στην άλλη. Το οδηγό σύρμα να έχει διάμετρο 0,035’’ και να φέρει ακτινοσκιερή διαβάθμιση για διευκόλυνση του χρήστη. Το οδηγό σύρμα να επιτρέπει αυξημένη προσπελασιμότητα και αντοχή ενώ να συνοδεύεται και με σύστημα προώθησης με ρολλερ που διευκολύνει την εισαγωγή του συρμάτινου οδηγού με το ένα χέρι ή ακόμα και με βρεγμένα χέρια.  Συνοδευτικά εξαρτήματα του σετ να αποτελούν, το νυστέρι Νο 11, ο υδρόφιλος διαστολέας φλέβας , ηχογενής βελόνα εισαγωγής 18G, η βελόνα έγχυσης, σύριγγα τύπου Raulerson για την προώθηση διά μέσου της του σύρματος για την αποφυγή πνευμονικής εμβολής, πρόσθετα ένα πτερύγιο για την καθήλωση-σταθεροποίηση του καθετήρα.  Να είναι LATEX FREE &amp; DEHP-FREE.</t>
  </si>
  <si>
    <t>14010214 14010216 14010218 14010220</t>
  </si>
  <si>
    <t xml:space="preserve">καθετήρες ούρων σιλικόνης 2way διάφορα μεγέθη                                                                                                                                             </t>
  </si>
  <si>
    <t>Από 100% σιλικόνη , με ενισχυμένο ακτινοσκιερό κυστικό άκρο και ακτινοσκιερή γραμμή κατά μήκος του καθετήρα. Υδροθάλαμος 10 ml 2-way,  από σιλικόνη με πλαστική βαλβίδα με μηχανισμός ασφαλείας για Luer και Luer – lock άκρο σύριγγας . Αναλυτικά No 14: 2500 τεμάχια, Νο 16:8500 τεμάχια, Νο 18: 6000 τεμάχια, Νο 20:1000 τεμάχια. Να φέρουν σήμανση CE Mark.</t>
  </si>
  <si>
    <t>14030010 14030012 14030014 14030016 14030018</t>
  </si>
  <si>
    <t xml:space="preserve">καθετήρες αναρρόφησης ανοικτού ακρου νο 10,12, 14, 16, 18                                                                                                                                           </t>
  </si>
  <si>
    <t xml:space="preserve">
Καθετήρας Αναρρόφησης ακτινοσκιερός, ανοικτού άκρου, μιας χρήσης, αποστειρωμένος. Να είναι κατασκευασμένος από υλικό διάφανο, ιατρικού τύπου PVC ή σιλικοναρισμένοι και το μήκος του είναι περίπου 50cm. Το άκρο του να είναι ανοικτό και μη τραυματικό, ενώ οι πλάγιες οπές του να είναι λείες και στρογγυλοποιημένες προκειμένου να μην τραυματίζουν. Ο καθετήρας να μην τσακίζει και η υποδοχή να είναι έγχρωμη ανάλογα με το μέγεθος του καθετήρα σύμφωνα με τα διεθνή πρότυπα. Αναλυτικά Νο 10: 3000 τεμάχια, Νο 12: 4000 τεμάχια, Νο 14: 95000 τεμάχια, Νο 16:25000 τεμάχια, Νο 18:3000 τεμάχια.  
</t>
  </si>
  <si>
    <t xml:space="preserve">καθετήρες ισότονου διαλυματος (nelaton) ανδρικοι                                                                                                                              </t>
  </si>
  <si>
    <t>Νelaton Catheter X-Ray Καθετήρας Nelaton ακτινοσκιερός, μιας χρήσης, αποστειρωμένος. Να είναι κατασκευασμένος από ιατρικού τύπου PVC (medical grade) ή σιλικόνη. Η λίπανη του να είναι σταθερή συνδεδεμένη και ομοιγενής και να ενεργοποιείται με την [πρσθήκη νερού ή φυσιολογικού ορού. Το άκρο του να είναι κλειστό λείο και μη τραυματικό. Οι πλάγιες οπές του να είναι λείες για να μη τραυματίζουν κατά τον καθετηριασμό. Το μήκος του καθετήρα να είναι 40cm και ο καθετήρας να μην τσακίζει. Να είναι αποστειρωμένος.  Να φέρουν σήμανση CE Mark.</t>
  </si>
  <si>
    <t xml:space="preserve">καθετήρες ισότονου διαλυματος (nelaton) γυναικειοι                                                                                                                            </t>
  </si>
  <si>
    <r>
      <t>Νelaton Catheter X-Ray Καθετήρας Nelaton ακτινοσκιερός, μιας χρήσης, αποστειρωμένος. Να είναι κατασκευασμένος από ιατρικού τύπου PVC (medical grade) ή σιλικόνη. Η λίπανη του να είναι σταθερή συνδεδεμένη και ομοιγενής και να ενεργοποιείται με την πρσθήκη νερού ή φυσιολογικού ορού. Το άκρο του να είναι κλειστό λείο και μη τραυματικό. Οι πλάγιες οπές του να είναι λείες για να μη τραυματίζουν κατά τον καθετηριασμό. Το μήκος του καθετήρα να είναι έως 20cm και ο καθετήρας να μην τσακίζει</t>
    </r>
    <r>
      <rPr>
        <sz val="11"/>
        <color indexed="10"/>
        <rFont val="Arial"/>
        <family val="2"/>
        <charset val="161"/>
      </rPr>
      <t>.</t>
    </r>
    <r>
      <rPr>
        <sz val="11"/>
        <rFont val="Arial"/>
        <family val="2"/>
        <charset val="161"/>
      </rPr>
      <t xml:space="preserve"> Να είναι αποστειρωμένος. Να φέρουν σήμανση CE Mark.</t>
    </r>
  </si>
  <si>
    <t>14090000 14090001 14090002 14090003</t>
  </si>
  <si>
    <t xml:space="preserve">καθετήρες φλεβός όλα τα μεγεθη                                                                                                                                                      </t>
  </si>
  <si>
    <t xml:space="preserve">Φλεβοκαθετήρες με βαλβίδα μη παλινδρόμησης κατασκευασμένοι απο PTFE-FEP . Να είναι κατασκευασμένοι βάση των ISO -STANDARDS και να φέρει πιστοποιήσεις ευρωπαϊκών προδιαγραφών (CE-MARK). Να διαθέτει βαλβίδα μη παλινδρόμησης. Να διαθέτει εύκαμπτα και εργονομικά πτερύγια. Να διαθέτει λεπτά τοιχώματα με δυνατότητα υψηλής παροχής ώστε να μην αυξομειώνεται η ροή και να μην δημιουργείται μηχανικός ερεθισμός η θρομβοφλεβίτιδα. Να είναι ακτινοσκιερά. Να διαθέτει βιδωτή σύνδεση (τύπου luer lock), για την ασφαλή χορήγηση φαρμάκων. Να εξασφαλίζει τη δυνατότητα άμεσου οπτικού ελέγχου της παλινδρόμησης του αίματος, επιβεβαιώνοντας επιτυχή φλεβοκέντηση. Να αντέχει στις υψηλές πιέσεις. Αποστείρωση πέντε χρόνια από την ημερομηνία παραλαβής.
ΝΟ 16: 5000, ΝΟ 18: 40.000, ΝΟ 20: 80.000, ΝΟ 22: 25.000, </t>
  </si>
  <si>
    <t xml:space="preserve">διακόπτες ροής καθετήρων (3way stop cock) απλοι                                                                                                                                     </t>
  </si>
  <si>
    <t>Κατά την εφαρμογή του δείγματος να μην σπάει, να συνδέεται με ευκολία, να υπάρχει στεγανότητα με τα ήδη υπάρχοντα 3 way, αλλά και στον φλεβοκαθετήρα, να μην υπάρχει διαρροή κατά την χορήγηση συνεχούς έγχυσης ενδοφλεβίων υγρών σε υψηλές ροές και να συνδέεται στεγανά με τις συσκευές χορήγησης ορρών. Να είναι κατασκευασμένα από υλικό ανθεκτικό σε λιπίδια και λιπώδη σκευάσματα, με αυξημένη αντίσταση στο σπάσιμο. Να είναι υψηλών πιέσεων για να μπορούν να χρησιμοποιηθούν και σε αρτηριακές γραμμές. Να είναι αποστειρωμένα, μίας χρήσης και να φέρουν σήμανση CE Mark.</t>
  </si>
  <si>
    <t xml:space="preserve">καθετήρας τύπου fogarty                                                                                                                                                                  </t>
  </si>
  <si>
    <t>Καθετήρες αρτηριακής εμβολεκτομής για αφαίρεση θρόμβων, από πολυαμίδιο και εύκαμπτοι. Με μπαλόνι συμμετρικό latex και να υπάρχει δυνατότητα ασφάλισης του αυλού του μπαλονιού από ενσωματωμένο stopcock ώστε να διατηρείται το επιθυμητό επίπεδο πίεσης χωρίς παρέμβαση του χρήστη. Να είναι  αποστειρωμένοι, μ.χ DHEP FREE, διαβάθμιση ανά 10 cm, χρωμοτογραφικός διαχωρισμός μεγέθους , με μεγάλη αντοχή στις πιέσεις, μεγέθη από 2-10, και δίαφορα μήκη.Η χωρητικότητα του μπαλονιού όπως και το μέγεθος του καθετήρα να αναγράφονται και πάνω στο εγγύς άκρο του.Να φέρουν σήμανση CE Mark.</t>
  </si>
  <si>
    <t xml:space="preserve"> σετ καθετήρα για βραχιόνιο μπλοκ μακράς διάρκειας                                                                                                                                      </t>
  </si>
  <si>
    <r>
      <t>Σετ για συνεχή αποκλεισμό νεύρων με δυνατότητα συνεχούς νευροδιέγερσης καθετήρα. Με επικάλυψη χρυσού η οποία μειώνει την πίεση που ασκείται κατά την εισαγωγή της βελόνης. Το σετ να περιλαμβάνει :</t>
    </r>
    <r>
      <rPr>
        <b/>
        <sz val="11"/>
        <rFont val="Arial"/>
        <family val="2"/>
        <charset val="161"/>
      </rPr>
      <t>1.</t>
    </r>
    <r>
      <rPr>
        <sz val="11"/>
        <rFont val="Arial"/>
        <family val="2"/>
        <charset val="161"/>
      </rPr>
      <t> Καθετήρα με ενσωματωμένο μεταλλικό οδηγό, ειδικό μετατροπέα για σύνδεση με νευροδιεγέρτη και προέκταση έγχυσης τουλάχιστον 30cm.</t>
    </r>
    <r>
      <rPr>
        <b/>
        <sz val="11"/>
        <rFont val="Arial"/>
        <family val="2"/>
        <charset val="161"/>
      </rPr>
      <t xml:space="preserve"> 2.</t>
    </r>
    <r>
      <rPr>
        <sz val="11"/>
        <rFont val="Arial"/>
        <family val="2"/>
        <charset val="161"/>
      </rPr>
      <t> Βελόνες διαφόρων τύπων και μηκών κατάλληλες για περιφερικούς αποκλεισμούς.  Ο Καθετήρας να είναι κατασκευασμένος από ειδικό νάϋλον με ενσωματωμένο σπείραμα που να καταλήγει σε ατραυματικό άκρο, δίνοντας την δυνατότητα συνεχούς νευροδιέγερσης. Να διαθέτει στηρικτικό επισκληριδίου καθετήρα, να είναι μίας χρήσεως και να είναι αποστειρωμένος με αιθυλενοξείδιο για 5 έτη.</t>
    </r>
  </si>
  <si>
    <t>καθετήρας χημειοθεραπείας</t>
  </si>
  <si>
    <t>Πλήρες σετ για χειρουργική εμφύτευση βαλβίδας για έγχυση διαλυμάτων και φαρμάκων. Infusion Port με πλαστικό τύμπανο δυναμικής έγχυσης, 8Fr καθετήρα μονού αυλού κλειστού άκρου από ακτινοσκιερή πολυουρεθάνη και με ένδειξη ct στη βάση του τυμπάνου. Να φέρουν σήμανση CE Mark.</t>
  </si>
  <si>
    <t xml:space="preserve">καθετήρας μετρησης καρδιακής παροχής με γραμμή πιέσεως                                                                                                                                        </t>
  </si>
  <si>
    <t xml:space="preserve">Αρτηριακοί καθετήρες για τη συνεχή μέτρηση της καρδιακής παροχής παλμό προς παλμό και υπολογισμού του εξαγγειακού πνευμονικού ύδατος όπως και άλλων   αιμοδυναμικών παραμέτρων 5 Fr/ 20 cm   με την μέθοδο της uermoαραίωσης, μετά συστοίχου γραμμής πιέσεως μήκους 150cm  H προσφορά  να περιλαμβάνει όλα τα απαραίτητα Όπως :
1. Συνεχής καταγραφή καρδιακής παροχής
2. Καρδιακή συχνότητα (1/min)
3. Όγκοs παλμού
4. Μεταβολές του όγκου παλμού (%)
5. Συστηματική αγγειακή αντίσταση (dyn*s*cm~5)
6. Δείκτη συσταλτικότητας αριστερής κοιλίας (mmHg/s)
7. Καταγραφή ενδοθωρακικού όγκου αίματος
8. Καταγραφή εξωαγγειακού πνευμονικού ύδατος
9. Καταγραφή μεταβλητότητας παλμού πίεσης
10. Μέτρηση ολικού .τελοδιαστολικού όγκου
11. Μέτρηση του δείκτη καρδιακής λειτουργίας
12. Μέτρηση του δείκτη Πνευμονικής αγγειακής διαπερατότητας
Ο καθετήρας να διατίθεται σε διαστάσεις των : α) 5Fr, 20cm β) 4Fr, 22cm γ) 4Fr, 16
cm γ) 4 Fr, 8 cm
Επίσης να φέρει γραμμή πίεσης (150cm) καθώς και συνοδό εξοπλισμό ώστε να είναι
συμβατά με το μόνιτορ που έχει η ΜΕΘ.
Γραμμή πίεσης (150cm)
</t>
  </si>
  <si>
    <t>καθετήρες μέτρησης ενδοκράνιας πίεςσης</t>
  </si>
  <si>
    <t xml:space="preserve">Καθετήρας μέτρησης ενδοκράνιας πίεσης και θερμοκρασίας
Καθετήρας ενδοκράνιας πίεσης και θερμοκρασίας , παρεγχυματικός με βίδα στήριξης και κοιλιακός.
•     Να έχει διάμετρο μικρότερη του 1 mm και να είναι συμβατός με μαγνητικό τομογράφο 3Τ.
•     Με μήκος  1 μέτρου που του δίνει τη δυνατότητα να μπορεί να συνδεθεί έξω από το αποστειρωμένο πεδίο
•     Με μέγιστη απόκλιση μικρότερη των 2mm Hg σε διάστημα 7 ημερών.
Απαραίτητος συνοδός εξοπλισμός, φορητό μόνιτορ με τα παρακάτω χαρακτηριστικά:
•     Η επαναφορτιζόμενη μπαταρία του, να προσφέρει παραπάνω από 6 ώρες συνεχόμενης λειτουργίας.
•     Ευκρινή και έγχρωμη οθόνη αφής  με δυνατότητα μεγέθυνσης  ανα 4 δεύτερα έως και ανά 2 ώρες .
•     Προβολή στη οθόνη του, τόσο της συστολικής όσο και της διαστολικής πίεσης.
•     Προβολή στη οθόνη του,  το χρονικό διάστημα της  εμφύτευσης  του καθετήρα.
•     Καταγραφή δεδομένων ασθενούς  έως και  15 ημέρες με  εύκολη εξαγωγή τους  σε υπολογιστή μέσω USB, σε αρχείο PDF
</t>
  </si>
  <si>
    <t xml:space="preserve">ΦΡΕΖΑ 2.7 ΧΙΛ ΓΙΑ ΧΕΙΡΟΤΡΥΠΑΝΟ </t>
  </si>
  <si>
    <t>ΧΕΙΡΟΤΡΥΠΑΝΟ ΚΡΑΝΙΟΑΝΑΤΡΗΣΗΣ</t>
  </si>
  <si>
    <t xml:space="preserve">καθετήρας  swan ganz 7f                                                                                                                                                                  </t>
  </si>
  <si>
    <t xml:space="preserve">Καθετήρες πνευμονικής κυκλοφορίας Swan-Ganz με δυνατότητα συνεχούς μέτρησης καρδιακής παροχής (CCO) με ταυτόχρονη μέτρηση του κορεσμού του μικτού φλεβικού αίματος (SVO2) και συνεχή μέτρηση του τελοδιαστολικού όγκου της δεξιάς κοιλίας (CEDV) 6 αυλών, 7.5Fr μήκους 110cm. </t>
  </si>
  <si>
    <t>260</t>
  </si>
  <si>
    <t>Αρτηριακοί καθετήρες</t>
  </si>
  <si>
    <t>Πλήρες σετ καθετήρα αρτηρίας μεθόδου Seldinger, το οποίο να
περιέχει: ηχογενή βελόνη παρακέντησης με βέλος ένδειξης αιχμής, σύρμα
οδηγό, καθετήρα πολυαιθυλενίου ακτινοσκιερό με πτερύγια στηρίξεως και
κολάρο (anti-kink). Latex-free &amp;amp; DEHP-free. Σετ μ.χ. αποστειρωμένο σε
σκληρή συσκευασία ασφαλείας. Να προσφερθεί στα κάτωθι μεγέθη και μήκη:
G20 8cm, G20 6cm, G18 10cm.</t>
  </si>
  <si>
    <t>Κερκιδικοί καθετήρες</t>
  </si>
  <si>
    <t>Αρτηριακός υδρόφιλος καθετήρας σε μέγεθος 20Ga, ο οποίος να είναι προ-
φορτωμένος στη βελόνα παρακέντησης και να είναι κατασκευασμένος από
πολυουρεθάνη. Ο καθετήρας να φέρει οδηγό σύρμα 0.46mm σε μορφή
ενσωματωμένη, το οποίο να προωθείται εντός της βελόνας παρακέντησης για να
τοποθετείται ο καθετήρας (τροποποιημένη τεχνική seldinger) . Ο καθετήρας να
διαθέτει πτερύγια συρραφής, να έχει μήκος περίπου 4 cm  +/- 0,2 και να είναι σε αποστειρωμένη
συσκευασία</t>
  </si>
  <si>
    <t>Set αναλώσιμων υλικών για συνεχή μέτρηση αιμοδυναμικών παραμέτρων μέσω μεθόδου διαπνευμονικής θερμοαραίωσης.</t>
  </si>
  <si>
    <t>Το πλήρες set θα πρέπει να αποτελείται από:1.     Μηριαίο αρτηριακό καθετήρα με ενσωματωμένο αισθητήρα μεταβολής της θερμοκρασίας (θερμίστορα) και πλήρες set  εισαγωγής (συρματικός οδηγός, διαστολέας κλπ) διαμέτρου 4Fr και μήκους 16 cm.2.     Αισθητήρα μέτρησης των αιμοδυναμικών παραμέτρων, που υπολογίζονται συνεχώς με αυτόματη προσαρμογή στην αλλαγή του αγγειακού τόνου, ο οποίος συνδέεται στον μηριαίο αρτηριακό καθετήρα και έχει τη δυνατότητα να μετρά επίσης αρτηριακή πίεση και να την απεικονίζει στο παρακλίνο monitor.3.     Συνδετικό φλεβικής. Η μειοδότρια εταιρία οφείλει να παραχωρήσει το monitor παρακολούθησης των παραμέτρων. Αιμοδυναμική παρακολούθηση ασθενών που βρίσκονται σε καταπληξία, αναπνευστική ανεπάρκεια (ARDS), πολυοργανική ανεπάρκεια κλπ με σκοπό την θεραπευτική παρεμβολή.</t>
  </si>
  <si>
    <t>Καλώδιο προσωρινού βηματοδότη</t>
  </si>
  <si>
    <r>
      <t xml:space="preserve">Διπολικά ηλεκτρόδια τύπου Swan Ganz </t>
    </r>
    <r>
      <rPr>
        <sz val="6.5"/>
        <color indexed="8"/>
        <rFont val="Arial"/>
        <family val="2"/>
        <charset val="161"/>
      </rPr>
      <t xml:space="preserve"> </t>
    </r>
    <r>
      <rPr>
        <sz val="10"/>
        <color indexed="8"/>
        <rFont val="Arial"/>
        <family val="2"/>
        <charset val="161"/>
      </rPr>
      <t>προσωρινής βηματοδότησης διαμέτρου 5 Fr και μήκους 90 cm με μπαλόνι. Ο καθετήρας να είναι κατασκευασμένος από PVC, ακτινοσκιερός και φέρει μπαλόνι πλοήγησης στην κορυφή του. Η απόσταση μεταξύ των πόλων των ηλεκτροδίων είναι 1 cm. Στην συσκευασία να περιλαμβάνονται σύριγγα για έκπτυξη του μπαλονιού.</t>
    </r>
  </si>
  <si>
    <t>Kit (θηκάρι) εισαγωγής προσωρινού βηματοδότη</t>
  </si>
  <si>
    <t xml:space="preserve">Εισαγωγείς ηλεκτροδίων (θηκάρια).
Πλήρες σετ, αποτελούμενο από: βελόνη παρακέντησης της
φλέβας μήκους 70mm, σύρμα οδηγό J μήκους 45cm,
διαστολέα, καθετήρα-θηκάρι παραμονής στην φλέβα
πολυαιθυλενίου ακτινοσκιερό, μήκους 10cm με αιμοστατική
βαλβίδα και πλάγια προέκταση για χορήγηση φαρμάκου και
προστατευτικό κάλυμμα (φυσούνα) μήκους 80cm για την
προστασία του εισαγόμενου ηλεκτροδίου με τέλεια εφαρμογή
χωρίς διαρροές
</t>
  </si>
  <si>
    <t>ΣΥΝΟΛΟ</t>
  </si>
</sst>
</file>

<file path=xl/styles.xml><?xml version="1.0" encoding="utf-8"?>
<styleSheet xmlns="http://schemas.openxmlformats.org/spreadsheetml/2006/main">
  <numFmts count="1">
    <numFmt numFmtId="164" formatCode="#,##0.000"/>
  </numFmts>
  <fonts count="15">
    <font>
      <sz val="11"/>
      <color theme="1"/>
      <name val="Calibri"/>
      <family val="2"/>
      <charset val="161"/>
      <scheme val="minor"/>
    </font>
    <font>
      <sz val="11"/>
      <name val="Arial"/>
      <family val="2"/>
      <charset val="161"/>
    </font>
    <font>
      <b/>
      <sz val="11"/>
      <name val="Arial"/>
      <family val="2"/>
      <charset val="161"/>
    </font>
    <font>
      <b/>
      <sz val="10"/>
      <name val="Arial"/>
      <family val="2"/>
      <charset val="161"/>
    </font>
    <font>
      <b/>
      <sz val="10"/>
      <name val="Tahoma"/>
      <family val="2"/>
      <charset val="161"/>
    </font>
    <font>
      <sz val="10"/>
      <name val="Arial"/>
      <family val="2"/>
      <charset val="161"/>
    </font>
    <font>
      <sz val="11"/>
      <name val="Tahoma"/>
      <family val="2"/>
      <charset val="161"/>
    </font>
    <font>
      <sz val="11"/>
      <color rgb="FF000000"/>
      <name val="Arial"/>
      <family val="2"/>
      <charset val="161"/>
    </font>
    <font>
      <sz val="10"/>
      <color rgb="FF212121"/>
      <name val="Arial"/>
      <family val="2"/>
      <charset val="161"/>
    </font>
    <font>
      <sz val="10"/>
      <color indexed="8"/>
      <name val="Helvetica"/>
      <family val="2"/>
    </font>
    <font>
      <sz val="10"/>
      <color indexed="8"/>
      <name val="Arial"/>
      <family val="2"/>
      <charset val="161"/>
    </font>
    <font>
      <sz val="11"/>
      <color indexed="10"/>
      <name val="Arial"/>
      <family val="2"/>
      <charset val="161"/>
    </font>
    <font>
      <sz val="10"/>
      <color rgb="FF000000"/>
      <name val="Arial"/>
      <family val="2"/>
      <charset val="161"/>
    </font>
    <font>
      <sz val="6.5"/>
      <color indexed="8"/>
      <name val="Arial"/>
      <family val="2"/>
      <charset val="161"/>
    </font>
    <font>
      <strike/>
      <sz val="11"/>
      <color rgb="FF000000"/>
      <name val="Arial"/>
      <family val="2"/>
      <charset val="161"/>
    </font>
  </fonts>
  <fills count="4">
    <fill>
      <patternFill patternType="none"/>
    </fill>
    <fill>
      <patternFill patternType="gray125"/>
    </fill>
    <fill>
      <patternFill patternType="solid">
        <fgColor theme="8" tint="0.399975585192419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8">
    <xf numFmtId="0" fontId="0" fillId="0" borderId="0" xfId="0"/>
    <xf numFmtId="0" fontId="1" fillId="0" borderId="0" xfId="0" applyFont="1" applyAlignment="1">
      <alignment horizontal="center" vertical="center"/>
    </xf>
    <xf numFmtId="4" fontId="1" fillId="0" borderId="0" xfId="0" applyNumberFormat="1" applyFont="1" applyAlignment="1">
      <alignment horizontal="center" vertical="center"/>
    </xf>
    <xf numFmtId="0" fontId="1" fillId="0" borderId="0" xfId="0" applyFont="1" applyAlignment="1">
      <alignment vertical="center"/>
    </xf>
    <xf numFmtId="1" fontId="3"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0" borderId="0" xfId="0" applyFont="1" applyAlignment="1">
      <alignment horizontal="center"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wrapText="1"/>
    </xf>
    <xf numFmtId="0" fontId="1" fillId="0" borderId="1" xfId="0" applyFont="1" applyBorder="1" applyAlignment="1" applyProtection="1">
      <alignment horizontal="justify" vertical="center" wrapText="1"/>
      <protection locked="0"/>
    </xf>
    <xf numFmtId="3" fontId="6"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4" fontId="1" fillId="0" borderId="1" xfId="0" applyNumberFormat="1" applyFont="1" applyBorder="1" applyAlignment="1">
      <alignment horizontal="center" vertical="center"/>
    </xf>
    <xf numFmtId="9" fontId="1"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8" fillId="0" borderId="1" xfId="0" applyFont="1" applyBorder="1" applyAlignment="1">
      <alignment vertical="center" wrapText="1"/>
    </xf>
    <xf numFmtId="2"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vertical="center" wrapText="1"/>
    </xf>
    <xf numFmtId="0" fontId="1" fillId="0" borderId="0" xfId="0" applyFont="1" applyAlignment="1">
      <alignment vertical="center" wrapText="1"/>
    </xf>
    <xf numFmtId="1"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wrapText="1"/>
    </xf>
    <xf numFmtId="49" fontId="1" fillId="0" borderId="2" xfId="0" applyNumberFormat="1" applyFont="1" applyBorder="1" applyAlignment="1">
      <alignment vertical="center" wrapText="1"/>
    </xf>
    <xf numFmtId="0" fontId="7" fillId="0" borderId="1" xfId="0" applyFont="1" applyBorder="1" applyAlignment="1">
      <alignment wrapText="1"/>
    </xf>
    <xf numFmtId="0" fontId="7" fillId="0" borderId="1" xfId="0" applyFont="1" applyBorder="1" applyAlignment="1">
      <alignment vertical="center" wrapText="1"/>
    </xf>
    <xf numFmtId="0" fontId="1" fillId="0" borderId="1" xfId="0" applyFont="1" applyBorder="1" applyAlignment="1">
      <alignment horizontal="justify" vertical="center"/>
    </xf>
    <xf numFmtId="0" fontId="12" fillId="0" borderId="0" xfId="0" applyFont="1" applyAlignment="1">
      <alignment vertical="center" wrapText="1"/>
    </xf>
    <xf numFmtId="0" fontId="1" fillId="0" borderId="0" xfId="0" applyFont="1" applyAlignment="1">
      <alignment horizontal="justify" vertical="center" wrapText="1"/>
    </xf>
    <xf numFmtId="164" fontId="1" fillId="0" borderId="0" xfId="0" applyNumberFormat="1" applyFont="1" applyAlignment="1">
      <alignment vertical="center"/>
    </xf>
    <xf numFmtId="0" fontId="2" fillId="0" borderId="0" xfId="0" applyFont="1" applyAlignment="1">
      <alignment horizontal="right" vertical="center" wrapText="1"/>
    </xf>
    <xf numFmtId="4" fontId="2" fillId="0" borderId="0" xfId="0" applyNumberFormat="1" applyFont="1" applyAlignment="1">
      <alignment horizontal="center" vertical="center"/>
    </xf>
    <xf numFmtId="0" fontId="2" fillId="0" borderId="0" xfId="0" applyFont="1" applyAlignment="1">
      <alignment horizontal="center" vertical="center"/>
    </xf>
    <xf numFmtId="0" fontId="14" fillId="0" borderId="1" xfId="0" applyFont="1" applyBorder="1" applyAlignment="1">
      <alignment wrapText="1"/>
    </xf>
    <xf numFmtId="4" fontId="1" fillId="3"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Φύλλο1"/>
  <dimension ref="A1:J29"/>
  <sheetViews>
    <sheetView tabSelected="1" topLeftCell="A16" workbookViewId="0">
      <selection activeCell="E36" sqref="E36"/>
    </sheetView>
  </sheetViews>
  <sheetFormatPr defaultRowHeight="14.25"/>
  <cols>
    <col min="1" max="1" width="5.7109375" style="1" customWidth="1"/>
    <col min="2" max="2" width="11" style="1" customWidth="1"/>
    <col min="3" max="3" width="21.28515625" style="1" customWidth="1"/>
    <col min="4" max="4" width="66.28515625" style="37" customWidth="1"/>
    <col min="5" max="5" width="11.140625" style="3" customWidth="1"/>
    <col min="6" max="6" width="11.7109375" style="38" customWidth="1"/>
    <col min="7" max="7" width="14.140625" style="2" customWidth="1"/>
    <col min="8" max="8" width="7.140625" style="1" customWidth="1"/>
    <col min="9" max="9" width="12.140625" style="1" customWidth="1"/>
    <col min="10" max="10" width="14" style="1" customWidth="1"/>
    <col min="11" max="256" width="9.140625" style="3"/>
    <col min="257" max="257" width="5.7109375" style="3" customWidth="1"/>
    <col min="258" max="258" width="11" style="3" customWidth="1"/>
    <col min="259" max="259" width="21.28515625" style="3" customWidth="1"/>
    <col min="260" max="260" width="66.28515625" style="3" customWidth="1"/>
    <col min="261" max="261" width="11.140625" style="3" customWidth="1"/>
    <col min="262" max="262" width="11.7109375" style="3" customWidth="1"/>
    <col min="263" max="263" width="14.140625" style="3" customWidth="1"/>
    <col min="264" max="264" width="7.140625" style="3" customWidth="1"/>
    <col min="265" max="265" width="12.140625" style="3" customWidth="1"/>
    <col min="266" max="266" width="14" style="3" customWidth="1"/>
    <col min="267" max="512" width="9.140625" style="3"/>
    <col min="513" max="513" width="5.7109375" style="3" customWidth="1"/>
    <col min="514" max="514" width="11" style="3" customWidth="1"/>
    <col min="515" max="515" width="21.28515625" style="3" customWidth="1"/>
    <col min="516" max="516" width="66.28515625" style="3" customWidth="1"/>
    <col min="517" max="517" width="11.140625" style="3" customWidth="1"/>
    <col min="518" max="518" width="11.7109375" style="3" customWidth="1"/>
    <col min="519" max="519" width="14.140625" style="3" customWidth="1"/>
    <col min="520" max="520" width="7.140625" style="3" customWidth="1"/>
    <col min="521" max="521" width="12.140625" style="3" customWidth="1"/>
    <col min="522" max="522" width="14" style="3" customWidth="1"/>
    <col min="523" max="768" width="9.140625" style="3"/>
    <col min="769" max="769" width="5.7109375" style="3" customWidth="1"/>
    <col min="770" max="770" width="11" style="3" customWidth="1"/>
    <col min="771" max="771" width="21.28515625" style="3" customWidth="1"/>
    <col min="772" max="772" width="66.28515625" style="3" customWidth="1"/>
    <col min="773" max="773" width="11.140625" style="3" customWidth="1"/>
    <col min="774" max="774" width="11.7109375" style="3" customWidth="1"/>
    <col min="775" max="775" width="14.140625" style="3" customWidth="1"/>
    <col min="776" max="776" width="7.140625" style="3" customWidth="1"/>
    <col min="777" max="777" width="12.140625" style="3" customWidth="1"/>
    <col min="778" max="778" width="14" style="3" customWidth="1"/>
    <col min="779" max="1024" width="9.140625" style="3"/>
    <col min="1025" max="1025" width="5.7109375" style="3" customWidth="1"/>
    <col min="1026" max="1026" width="11" style="3" customWidth="1"/>
    <col min="1027" max="1027" width="21.28515625" style="3" customWidth="1"/>
    <col min="1028" max="1028" width="66.28515625" style="3" customWidth="1"/>
    <col min="1029" max="1029" width="11.140625" style="3" customWidth="1"/>
    <col min="1030" max="1030" width="11.7109375" style="3" customWidth="1"/>
    <col min="1031" max="1031" width="14.140625" style="3" customWidth="1"/>
    <col min="1032" max="1032" width="7.140625" style="3" customWidth="1"/>
    <col min="1033" max="1033" width="12.140625" style="3" customWidth="1"/>
    <col min="1034" max="1034" width="14" style="3" customWidth="1"/>
    <col min="1035" max="1280" width="9.140625" style="3"/>
    <col min="1281" max="1281" width="5.7109375" style="3" customWidth="1"/>
    <col min="1282" max="1282" width="11" style="3" customWidth="1"/>
    <col min="1283" max="1283" width="21.28515625" style="3" customWidth="1"/>
    <col min="1284" max="1284" width="66.28515625" style="3" customWidth="1"/>
    <col min="1285" max="1285" width="11.140625" style="3" customWidth="1"/>
    <col min="1286" max="1286" width="11.7109375" style="3" customWidth="1"/>
    <col min="1287" max="1287" width="14.140625" style="3" customWidth="1"/>
    <col min="1288" max="1288" width="7.140625" style="3" customWidth="1"/>
    <col min="1289" max="1289" width="12.140625" style="3" customWidth="1"/>
    <col min="1290" max="1290" width="14" style="3" customWidth="1"/>
    <col min="1291" max="1536" width="9.140625" style="3"/>
    <col min="1537" max="1537" width="5.7109375" style="3" customWidth="1"/>
    <col min="1538" max="1538" width="11" style="3" customWidth="1"/>
    <col min="1539" max="1539" width="21.28515625" style="3" customWidth="1"/>
    <col min="1540" max="1540" width="66.28515625" style="3" customWidth="1"/>
    <col min="1541" max="1541" width="11.140625" style="3" customWidth="1"/>
    <col min="1542" max="1542" width="11.7109375" style="3" customWidth="1"/>
    <col min="1543" max="1543" width="14.140625" style="3" customWidth="1"/>
    <col min="1544" max="1544" width="7.140625" style="3" customWidth="1"/>
    <col min="1545" max="1545" width="12.140625" style="3" customWidth="1"/>
    <col min="1546" max="1546" width="14" style="3" customWidth="1"/>
    <col min="1547" max="1792" width="9.140625" style="3"/>
    <col min="1793" max="1793" width="5.7109375" style="3" customWidth="1"/>
    <col min="1794" max="1794" width="11" style="3" customWidth="1"/>
    <col min="1795" max="1795" width="21.28515625" style="3" customWidth="1"/>
    <col min="1796" max="1796" width="66.28515625" style="3" customWidth="1"/>
    <col min="1797" max="1797" width="11.140625" style="3" customWidth="1"/>
    <col min="1798" max="1798" width="11.7109375" style="3" customWidth="1"/>
    <col min="1799" max="1799" width="14.140625" style="3" customWidth="1"/>
    <col min="1800" max="1800" width="7.140625" style="3" customWidth="1"/>
    <col min="1801" max="1801" width="12.140625" style="3" customWidth="1"/>
    <col min="1802" max="1802" width="14" style="3" customWidth="1"/>
    <col min="1803" max="2048" width="9.140625" style="3"/>
    <col min="2049" max="2049" width="5.7109375" style="3" customWidth="1"/>
    <col min="2050" max="2050" width="11" style="3" customWidth="1"/>
    <col min="2051" max="2051" width="21.28515625" style="3" customWidth="1"/>
    <col min="2052" max="2052" width="66.28515625" style="3" customWidth="1"/>
    <col min="2053" max="2053" width="11.140625" style="3" customWidth="1"/>
    <col min="2054" max="2054" width="11.7109375" style="3" customWidth="1"/>
    <col min="2055" max="2055" width="14.140625" style="3" customWidth="1"/>
    <col min="2056" max="2056" width="7.140625" style="3" customWidth="1"/>
    <col min="2057" max="2057" width="12.140625" style="3" customWidth="1"/>
    <col min="2058" max="2058" width="14" style="3" customWidth="1"/>
    <col min="2059" max="2304" width="9.140625" style="3"/>
    <col min="2305" max="2305" width="5.7109375" style="3" customWidth="1"/>
    <col min="2306" max="2306" width="11" style="3" customWidth="1"/>
    <col min="2307" max="2307" width="21.28515625" style="3" customWidth="1"/>
    <col min="2308" max="2308" width="66.28515625" style="3" customWidth="1"/>
    <col min="2309" max="2309" width="11.140625" style="3" customWidth="1"/>
    <col min="2310" max="2310" width="11.7109375" style="3" customWidth="1"/>
    <col min="2311" max="2311" width="14.140625" style="3" customWidth="1"/>
    <col min="2312" max="2312" width="7.140625" style="3" customWidth="1"/>
    <col min="2313" max="2313" width="12.140625" style="3" customWidth="1"/>
    <col min="2314" max="2314" width="14" style="3" customWidth="1"/>
    <col min="2315" max="2560" width="9.140625" style="3"/>
    <col min="2561" max="2561" width="5.7109375" style="3" customWidth="1"/>
    <col min="2562" max="2562" width="11" style="3" customWidth="1"/>
    <col min="2563" max="2563" width="21.28515625" style="3" customWidth="1"/>
    <col min="2564" max="2564" width="66.28515625" style="3" customWidth="1"/>
    <col min="2565" max="2565" width="11.140625" style="3" customWidth="1"/>
    <col min="2566" max="2566" width="11.7109375" style="3" customWidth="1"/>
    <col min="2567" max="2567" width="14.140625" style="3" customWidth="1"/>
    <col min="2568" max="2568" width="7.140625" style="3" customWidth="1"/>
    <col min="2569" max="2569" width="12.140625" style="3" customWidth="1"/>
    <col min="2570" max="2570" width="14" style="3" customWidth="1"/>
    <col min="2571" max="2816" width="9.140625" style="3"/>
    <col min="2817" max="2817" width="5.7109375" style="3" customWidth="1"/>
    <col min="2818" max="2818" width="11" style="3" customWidth="1"/>
    <col min="2819" max="2819" width="21.28515625" style="3" customWidth="1"/>
    <col min="2820" max="2820" width="66.28515625" style="3" customWidth="1"/>
    <col min="2821" max="2821" width="11.140625" style="3" customWidth="1"/>
    <col min="2822" max="2822" width="11.7109375" style="3" customWidth="1"/>
    <col min="2823" max="2823" width="14.140625" style="3" customWidth="1"/>
    <col min="2824" max="2824" width="7.140625" style="3" customWidth="1"/>
    <col min="2825" max="2825" width="12.140625" style="3" customWidth="1"/>
    <col min="2826" max="2826" width="14" style="3" customWidth="1"/>
    <col min="2827" max="3072" width="9.140625" style="3"/>
    <col min="3073" max="3073" width="5.7109375" style="3" customWidth="1"/>
    <col min="3074" max="3074" width="11" style="3" customWidth="1"/>
    <col min="3075" max="3075" width="21.28515625" style="3" customWidth="1"/>
    <col min="3076" max="3076" width="66.28515625" style="3" customWidth="1"/>
    <col min="3077" max="3077" width="11.140625" style="3" customWidth="1"/>
    <col min="3078" max="3078" width="11.7109375" style="3" customWidth="1"/>
    <col min="3079" max="3079" width="14.140625" style="3" customWidth="1"/>
    <col min="3080" max="3080" width="7.140625" style="3" customWidth="1"/>
    <col min="3081" max="3081" width="12.140625" style="3" customWidth="1"/>
    <col min="3082" max="3082" width="14" style="3" customWidth="1"/>
    <col min="3083" max="3328" width="9.140625" style="3"/>
    <col min="3329" max="3329" width="5.7109375" style="3" customWidth="1"/>
    <col min="3330" max="3330" width="11" style="3" customWidth="1"/>
    <col min="3331" max="3331" width="21.28515625" style="3" customWidth="1"/>
    <col min="3332" max="3332" width="66.28515625" style="3" customWidth="1"/>
    <col min="3333" max="3333" width="11.140625" style="3" customWidth="1"/>
    <col min="3334" max="3334" width="11.7109375" style="3" customWidth="1"/>
    <col min="3335" max="3335" width="14.140625" style="3" customWidth="1"/>
    <col min="3336" max="3336" width="7.140625" style="3" customWidth="1"/>
    <col min="3337" max="3337" width="12.140625" style="3" customWidth="1"/>
    <col min="3338" max="3338" width="14" style="3" customWidth="1"/>
    <col min="3339" max="3584" width="9.140625" style="3"/>
    <col min="3585" max="3585" width="5.7109375" style="3" customWidth="1"/>
    <col min="3586" max="3586" width="11" style="3" customWidth="1"/>
    <col min="3587" max="3587" width="21.28515625" style="3" customWidth="1"/>
    <col min="3588" max="3588" width="66.28515625" style="3" customWidth="1"/>
    <col min="3589" max="3589" width="11.140625" style="3" customWidth="1"/>
    <col min="3590" max="3590" width="11.7109375" style="3" customWidth="1"/>
    <col min="3591" max="3591" width="14.140625" style="3" customWidth="1"/>
    <col min="3592" max="3592" width="7.140625" style="3" customWidth="1"/>
    <col min="3593" max="3593" width="12.140625" style="3" customWidth="1"/>
    <col min="3594" max="3594" width="14" style="3" customWidth="1"/>
    <col min="3595" max="3840" width="9.140625" style="3"/>
    <col min="3841" max="3841" width="5.7109375" style="3" customWidth="1"/>
    <col min="3842" max="3842" width="11" style="3" customWidth="1"/>
    <col min="3843" max="3843" width="21.28515625" style="3" customWidth="1"/>
    <col min="3844" max="3844" width="66.28515625" style="3" customWidth="1"/>
    <col min="3845" max="3845" width="11.140625" style="3" customWidth="1"/>
    <col min="3846" max="3846" width="11.7109375" style="3" customWidth="1"/>
    <col min="3847" max="3847" width="14.140625" style="3" customWidth="1"/>
    <col min="3848" max="3848" width="7.140625" style="3" customWidth="1"/>
    <col min="3849" max="3849" width="12.140625" style="3" customWidth="1"/>
    <col min="3850" max="3850" width="14" style="3" customWidth="1"/>
    <col min="3851" max="4096" width="9.140625" style="3"/>
    <col min="4097" max="4097" width="5.7109375" style="3" customWidth="1"/>
    <col min="4098" max="4098" width="11" style="3" customWidth="1"/>
    <col min="4099" max="4099" width="21.28515625" style="3" customWidth="1"/>
    <col min="4100" max="4100" width="66.28515625" style="3" customWidth="1"/>
    <col min="4101" max="4101" width="11.140625" style="3" customWidth="1"/>
    <col min="4102" max="4102" width="11.7109375" style="3" customWidth="1"/>
    <col min="4103" max="4103" width="14.140625" style="3" customWidth="1"/>
    <col min="4104" max="4104" width="7.140625" style="3" customWidth="1"/>
    <col min="4105" max="4105" width="12.140625" style="3" customWidth="1"/>
    <col min="4106" max="4106" width="14" style="3" customWidth="1"/>
    <col min="4107" max="4352" width="9.140625" style="3"/>
    <col min="4353" max="4353" width="5.7109375" style="3" customWidth="1"/>
    <col min="4354" max="4354" width="11" style="3" customWidth="1"/>
    <col min="4355" max="4355" width="21.28515625" style="3" customWidth="1"/>
    <col min="4356" max="4356" width="66.28515625" style="3" customWidth="1"/>
    <col min="4357" max="4357" width="11.140625" style="3" customWidth="1"/>
    <col min="4358" max="4358" width="11.7109375" style="3" customWidth="1"/>
    <col min="4359" max="4359" width="14.140625" style="3" customWidth="1"/>
    <col min="4360" max="4360" width="7.140625" style="3" customWidth="1"/>
    <col min="4361" max="4361" width="12.140625" style="3" customWidth="1"/>
    <col min="4362" max="4362" width="14" style="3" customWidth="1"/>
    <col min="4363" max="4608" width="9.140625" style="3"/>
    <col min="4609" max="4609" width="5.7109375" style="3" customWidth="1"/>
    <col min="4610" max="4610" width="11" style="3" customWidth="1"/>
    <col min="4611" max="4611" width="21.28515625" style="3" customWidth="1"/>
    <col min="4612" max="4612" width="66.28515625" style="3" customWidth="1"/>
    <col min="4613" max="4613" width="11.140625" style="3" customWidth="1"/>
    <col min="4614" max="4614" width="11.7109375" style="3" customWidth="1"/>
    <col min="4615" max="4615" width="14.140625" style="3" customWidth="1"/>
    <col min="4616" max="4616" width="7.140625" style="3" customWidth="1"/>
    <col min="4617" max="4617" width="12.140625" style="3" customWidth="1"/>
    <col min="4618" max="4618" width="14" style="3" customWidth="1"/>
    <col min="4619" max="4864" width="9.140625" style="3"/>
    <col min="4865" max="4865" width="5.7109375" style="3" customWidth="1"/>
    <col min="4866" max="4866" width="11" style="3" customWidth="1"/>
    <col min="4867" max="4867" width="21.28515625" style="3" customWidth="1"/>
    <col min="4868" max="4868" width="66.28515625" style="3" customWidth="1"/>
    <col min="4869" max="4869" width="11.140625" style="3" customWidth="1"/>
    <col min="4870" max="4870" width="11.7109375" style="3" customWidth="1"/>
    <col min="4871" max="4871" width="14.140625" style="3" customWidth="1"/>
    <col min="4872" max="4872" width="7.140625" style="3" customWidth="1"/>
    <col min="4873" max="4873" width="12.140625" style="3" customWidth="1"/>
    <col min="4874" max="4874" width="14" style="3" customWidth="1"/>
    <col min="4875" max="5120" width="9.140625" style="3"/>
    <col min="5121" max="5121" width="5.7109375" style="3" customWidth="1"/>
    <col min="5122" max="5122" width="11" style="3" customWidth="1"/>
    <col min="5123" max="5123" width="21.28515625" style="3" customWidth="1"/>
    <col min="5124" max="5124" width="66.28515625" style="3" customWidth="1"/>
    <col min="5125" max="5125" width="11.140625" style="3" customWidth="1"/>
    <col min="5126" max="5126" width="11.7109375" style="3" customWidth="1"/>
    <col min="5127" max="5127" width="14.140625" style="3" customWidth="1"/>
    <col min="5128" max="5128" width="7.140625" style="3" customWidth="1"/>
    <col min="5129" max="5129" width="12.140625" style="3" customWidth="1"/>
    <col min="5130" max="5130" width="14" style="3" customWidth="1"/>
    <col min="5131" max="5376" width="9.140625" style="3"/>
    <col min="5377" max="5377" width="5.7109375" style="3" customWidth="1"/>
    <col min="5378" max="5378" width="11" style="3" customWidth="1"/>
    <col min="5379" max="5379" width="21.28515625" style="3" customWidth="1"/>
    <col min="5380" max="5380" width="66.28515625" style="3" customWidth="1"/>
    <col min="5381" max="5381" width="11.140625" style="3" customWidth="1"/>
    <col min="5382" max="5382" width="11.7109375" style="3" customWidth="1"/>
    <col min="5383" max="5383" width="14.140625" style="3" customWidth="1"/>
    <col min="5384" max="5384" width="7.140625" style="3" customWidth="1"/>
    <col min="5385" max="5385" width="12.140625" style="3" customWidth="1"/>
    <col min="5386" max="5386" width="14" style="3" customWidth="1"/>
    <col min="5387" max="5632" width="9.140625" style="3"/>
    <col min="5633" max="5633" width="5.7109375" style="3" customWidth="1"/>
    <col min="5634" max="5634" width="11" style="3" customWidth="1"/>
    <col min="5635" max="5635" width="21.28515625" style="3" customWidth="1"/>
    <col min="5636" max="5636" width="66.28515625" style="3" customWidth="1"/>
    <col min="5637" max="5637" width="11.140625" style="3" customWidth="1"/>
    <col min="5638" max="5638" width="11.7109375" style="3" customWidth="1"/>
    <col min="5639" max="5639" width="14.140625" style="3" customWidth="1"/>
    <col min="5640" max="5640" width="7.140625" style="3" customWidth="1"/>
    <col min="5641" max="5641" width="12.140625" style="3" customWidth="1"/>
    <col min="5642" max="5642" width="14" style="3" customWidth="1"/>
    <col min="5643" max="5888" width="9.140625" style="3"/>
    <col min="5889" max="5889" width="5.7109375" style="3" customWidth="1"/>
    <col min="5890" max="5890" width="11" style="3" customWidth="1"/>
    <col min="5891" max="5891" width="21.28515625" style="3" customWidth="1"/>
    <col min="5892" max="5892" width="66.28515625" style="3" customWidth="1"/>
    <col min="5893" max="5893" width="11.140625" style="3" customWidth="1"/>
    <col min="5894" max="5894" width="11.7109375" style="3" customWidth="1"/>
    <col min="5895" max="5895" width="14.140625" style="3" customWidth="1"/>
    <col min="5896" max="5896" width="7.140625" style="3" customWidth="1"/>
    <col min="5897" max="5897" width="12.140625" style="3" customWidth="1"/>
    <col min="5898" max="5898" width="14" style="3" customWidth="1"/>
    <col min="5899" max="6144" width="9.140625" style="3"/>
    <col min="6145" max="6145" width="5.7109375" style="3" customWidth="1"/>
    <col min="6146" max="6146" width="11" style="3" customWidth="1"/>
    <col min="6147" max="6147" width="21.28515625" style="3" customWidth="1"/>
    <col min="6148" max="6148" width="66.28515625" style="3" customWidth="1"/>
    <col min="6149" max="6149" width="11.140625" style="3" customWidth="1"/>
    <col min="6150" max="6150" width="11.7109375" style="3" customWidth="1"/>
    <col min="6151" max="6151" width="14.140625" style="3" customWidth="1"/>
    <col min="6152" max="6152" width="7.140625" style="3" customWidth="1"/>
    <col min="6153" max="6153" width="12.140625" style="3" customWidth="1"/>
    <col min="6154" max="6154" width="14" style="3" customWidth="1"/>
    <col min="6155" max="6400" width="9.140625" style="3"/>
    <col min="6401" max="6401" width="5.7109375" style="3" customWidth="1"/>
    <col min="6402" max="6402" width="11" style="3" customWidth="1"/>
    <col min="6403" max="6403" width="21.28515625" style="3" customWidth="1"/>
    <col min="6404" max="6404" width="66.28515625" style="3" customWidth="1"/>
    <col min="6405" max="6405" width="11.140625" style="3" customWidth="1"/>
    <col min="6406" max="6406" width="11.7109375" style="3" customWidth="1"/>
    <col min="6407" max="6407" width="14.140625" style="3" customWidth="1"/>
    <col min="6408" max="6408" width="7.140625" style="3" customWidth="1"/>
    <col min="6409" max="6409" width="12.140625" style="3" customWidth="1"/>
    <col min="6410" max="6410" width="14" style="3" customWidth="1"/>
    <col min="6411" max="6656" width="9.140625" style="3"/>
    <col min="6657" max="6657" width="5.7109375" style="3" customWidth="1"/>
    <col min="6658" max="6658" width="11" style="3" customWidth="1"/>
    <col min="6659" max="6659" width="21.28515625" style="3" customWidth="1"/>
    <col min="6660" max="6660" width="66.28515625" style="3" customWidth="1"/>
    <col min="6661" max="6661" width="11.140625" style="3" customWidth="1"/>
    <col min="6662" max="6662" width="11.7109375" style="3" customWidth="1"/>
    <col min="6663" max="6663" width="14.140625" style="3" customWidth="1"/>
    <col min="6664" max="6664" width="7.140625" style="3" customWidth="1"/>
    <col min="6665" max="6665" width="12.140625" style="3" customWidth="1"/>
    <col min="6666" max="6666" width="14" style="3" customWidth="1"/>
    <col min="6667" max="6912" width="9.140625" style="3"/>
    <col min="6913" max="6913" width="5.7109375" style="3" customWidth="1"/>
    <col min="6914" max="6914" width="11" style="3" customWidth="1"/>
    <col min="6915" max="6915" width="21.28515625" style="3" customWidth="1"/>
    <col min="6916" max="6916" width="66.28515625" style="3" customWidth="1"/>
    <col min="6917" max="6917" width="11.140625" style="3" customWidth="1"/>
    <col min="6918" max="6918" width="11.7109375" style="3" customWidth="1"/>
    <col min="6919" max="6919" width="14.140625" style="3" customWidth="1"/>
    <col min="6920" max="6920" width="7.140625" style="3" customWidth="1"/>
    <col min="6921" max="6921" width="12.140625" style="3" customWidth="1"/>
    <col min="6922" max="6922" width="14" style="3" customWidth="1"/>
    <col min="6923" max="7168" width="9.140625" style="3"/>
    <col min="7169" max="7169" width="5.7109375" style="3" customWidth="1"/>
    <col min="7170" max="7170" width="11" style="3" customWidth="1"/>
    <col min="7171" max="7171" width="21.28515625" style="3" customWidth="1"/>
    <col min="7172" max="7172" width="66.28515625" style="3" customWidth="1"/>
    <col min="7173" max="7173" width="11.140625" style="3" customWidth="1"/>
    <col min="7174" max="7174" width="11.7109375" style="3" customWidth="1"/>
    <col min="7175" max="7175" width="14.140625" style="3" customWidth="1"/>
    <col min="7176" max="7176" width="7.140625" style="3" customWidth="1"/>
    <col min="7177" max="7177" width="12.140625" style="3" customWidth="1"/>
    <col min="7178" max="7178" width="14" style="3" customWidth="1"/>
    <col min="7179" max="7424" width="9.140625" style="3"/>
    <col min="7425" max="7425" width="5.7109375" style="3" customWidth="1"/>
    <col min="7426" max="7426" width="11" style="3" customWidth="1"/>
    <col min="7427" max="7427" width="21.28515625" style="3" customWidth="1"/>
    <col min="7428" max="7428" width="66.28515625" style="3" customWidth="1"/>
    <col min="7429" max="7429" width="11.140625" style="3" customWidth="1"/>
    <col min="7430" max="7430" width="11.7109375" style="3" customWidth="1"/>
    <col min="7431" max="7431" width="14.140625" style="3" customWidth="1"/>
    <col min="7432" max="7432" width="7.140625" style="3" customWidth="1"/>
    <col min="7433" max="7433" width="12.140625" style="3" customWidth="1"/>
    <col min="7434" max="7434" width="14" style="3" customWidth="1"/>
    <col min="7435" max="7680" width="9.140625" style="3"/>
    <col min="7681" max="7681" width="5.7109375" style="3" customWidth="1"/>
    <col min="7682" max="7682" width="11" style="3" customWidth="1"/>
    <col min="7683" max="7683" width="21.28515625" style="3" customWidth="1"/>
    <col min="7684" max="7684" width="66.28515625" style="3" customWidth="1"/>
    <col min="7685" max="7685" width="11.140625" style="3" customWidth="1"/>
    <col min="7686" max="7686" width="11.7109375" style="3" customWidth="1"/>
    <col min="7687" max="7687" width="14.140625" style="3" customWidth="1"/>
    <col min="7688" max="7688" width="7.140625" style="3" customWidth="1"/>
    <col min="7689" max="7689" width="12.140625" style="3" customWidth="1"/>
    <col min="7690" max="7690" width="14" style="3" customWidth="1"/>
    <col min="7691" max="7936" width="9.140625" style="3"/>
    <col min="7937" max="7937" width="5.7109375" style="3" customWidth="1"/>
    <col min="7938" max="7938" width="11" style="3" customWidth="1"/>
    <col min="7939" max="7939" width="21.28515625" style="3" customWidth="1"/>
    <col min="7940" max="7940" width="66.28515625" style="3" customWidth="1"/>
    <col min="7941" max="7941" width="11.140625" style="3" customWidth="1"/>
    <col min="7942" max="7942" width="11.7109375" style="3" customWidth="1"/>
    <col min="7943" max="7943" width="14.140625" style="3" customWidth="1"/>
    <col min="7944" max="7944" width="7.140625" style="3" customWidth="1"/>
    <col min="7945" max="7945" width="12.140625" style="3" customWidth="1"/>
    <col min="7946" max="7946" width="14" style="3" customWidth="1"/>
    <col min="7947" max="8192" width="9.140625" style="3"/>
    <col min="8193" max="8193" width="5.7109375" style="3" customWidth="1"/>
    <col min="8194" max="8194" width="11" style="3" customWidth="1"/>
    <col min="8195" max="8195" width="21.28515625" style="3" customWidth="1"/>
    <col min="8196" max="8196" width="66.28515625" style="3" customWidth="1"/>
    <col min="8197" max="8197" width="11.140625" style="3" customWidth="1"/>
    <col min="8198" max="8198" width="11.7109375" style="3" customWidth="1"/>
    <col min="8199" max="8199" width="14.140625" style="3" customWidth="1"/>
    <col min="8200" max="8200" width="7.140625" style="3" customWidth="1"/>
    <col min="8201" max="8201" width="12.140625" style="3" customWidth="1"/>
    <col min="8202" max="8202" width="14" style="3" customWidth="1"/>
    <col min="8203" max="8448" width="9.140625" style="3"/>
    <col min="8449" max="8449" width="5.7109375" style="3" customWidth="1"/>
    <col min="8450" max="8450" width="11" style="3" customWidth="1"/>
    <col min="8451" max="8451" width="21.28515625" style="3" customWidth="1"/>
    <col min="8452" max="8452" width="66.28515625" style="3" customWidth="1"/>
    <col min="8453" max="8453" width="11.140625" style="3" customWidth="1"/>
    <col min="8454" max="8454" width="11.7109375" style="3" customWidth="1"/>
    <col min="8455" max="8455" width="14.140625" style="3" customWidth="1"/>
    <col min="8456" max="8456" width="7.140625" style="3" customWidth="1"/>
    <col min="8457" max="8457" width="12.140625" style="3" customWidth="1"/>
    <col min="8458" max="8458" width="14" style="3" customWidth="1"/>
    <col min="8459" max="8704" width="9.140625" style="3"/>
    <col min="8705" max="8705" width="5.7109375" style="3" customWidth="1"/>
    <col min="8706" max="8706" width="11" style="3" customWidth="1"/>
    <col min="8707" max="8707" width="21.28515625" style="3" customWidth="1"/>
    <col min="8708" max="8708" width="66.28515625" style="3" customWidth="1"/>
    <col min="8709" max="8709" width="11.140625" style="3" customWidth="1"/>
    <col min="8710" max="8710" width="11.7109375" style="3" customWidth="1"/>
    <col min="8711" max="8711" width="14.140625" style="3" customWidth="1"/>
    <col min="8712" max="8712" width="7.140625" style="3" customWidth="1"/>
    <col min="8713" max="8713" width="12.140625" style="3" customWidth="1"/>
    <col min="8714" max="8714" width="14" style="3" customWidth="1"/>
    <col min="8715" max="8960" width="9.140625" style="3"/>
    <col min="8961" max="8961" width="5.7109375" style="3" customWidth="1"/>
    <col min="8962" max="8962" width="11" style="3" customWidth="1"/>
    <col min="8963" max="8963" width="21.28515625" style="3" customWidth="1"/>
    <col min="8964" max="8964" width="66.28515625" style="3" customWidth="1"/>
    <col min="8965" max="8965" width="11.140625" style="3" customWidth="1"/>
    <col min="8966" max="8966" width="11.7109375" style="3" customWidth="1"/>
    <col min="8967" max="8967" width="14.140625" style="3" customWidth="1"/>
    <col min="8968" max="8968" width="7.140625" style="3" customWidth="1"/>
    <col min="8969" max="8969" width="12.140625" style="3" customWidth="1"/>
    <col min="8970" max="8970" width="14" style="3" customWidth="1"/>
    <col min="8971" max="9216" width="9.140625" style="3"/>
    <col min="9217" max="9217" width="5.7109375" style="3" customWidth="1"/>
    <col min="9218" max="9218" width="11" style="3" customWidth="1"/>
    <col min="9219" max="9219" width="21.28515625" style="3" customWidth="1"/>
    <col min="9220" max="9220" width="66.28515625" style="3" customWidth="1"/>
    <col min="9221" max="9221" width="11.140625" style="3" customWidth="1"/>
    <col min="9222" max="9222" width="11.7109375" style="3" customWidth="1"/>
    <col min="9223" max="9223" width="14.140625" style="3" customWidth="1"/>
    <col min="9224" max="9224" width="7.140625" style="3" customWidth="1"/>
    <col min="9225" max="9225" width="12.140625" style="3" customWidth="1"/>
    <col min="9226" max="9226" width="14" style="3" customWidth="1"/>
    <col min="9227" max="9472" width="9.140625" style="3"/>
    <col min="9473" max="9473" width="5.7109375" style="3" customWidth="1"/>
    <col min="9474" max="9474" width="11" style="3" customWidth="1"/>
    <col min="9475" max="9475" width="21.28515625" style="3" customWidth="1"/>
    <col min="9476" max="9476" width="66.28515625" style="3" customWidth="1"/>
    <col min="9477" max="9477" width="11.140625" style="3" customWidth="1"/>
    <col min="9478" max="9478" width="11.7109375" style="3" customWidth="1"/>
    <col min="9479" max="9479" width="14.140625" style="3" customWidth="1"/>
    <col min="9480" max="9480" width="7.140625" style="3" customWidth="1"/>
    <col min="9481" max="9481" width="12.140625" style="3" customWidth="1"/>
    <col min="9482" max="9482" width="14" style="3" customWidth="1"/>
    <col min="9483" max="9728" width="9.140625" style="3"/>
    <col min="9729" max="9729" width="5.7109375" style="3" customWidth="1"/>
    <col min="9730" max="9730" width="11" style="3" customWidth="1"/>
    <col min="9731" max="9731" width="21.28515625" style="3" customWidth="1"/>
    <col min="9732" max="9732" width="66.28515625" style="3" customWidth="1"/>
    <col min="9733" max="9733" width="11.140625" style="3" customWidth="1"/>
    <col min="9734" max="9734" width="11.7109375" style="3" customWidth="1"/>
    <col min="9735" max="9735" width="14.140625" style="3" customWidth="1"/>
    <col min="9736" max="9736" width="7.140625" style="3" customWidth="1"/>
    <col min="9737" max="9737" width="12.140625" style="3" customWidth="1"/>
    <col min="9738" max="9738" width="14" style="3" customWidth="1"/>
    <col min="9739" max="9984" width="9.140625" style="3"/>
    <col min="9985" max="9985" width="5.7109375" style="3" customWidth="1"/>
    <col min="9986" max="9986" width="11" style="3" customWidth="1"/>
    <col min="9987" max="9987" width="21.28515625" style="3" customWidth="1"/>
    <col min="9988" max="9988" width="66.28515625" style="3" customWidth="1"/>
    <col min="9989" max="9989" width="11.140625" style="3" customWidth="1"/>
    <col min="9990" max="9990" width="11.7109375" style="3" customWidth="1"/>
    <col min="9991" max="9991" width="14.140625" style="3" customWidth="1"/>
    <col min="9992" max="9992" width="7.140625" style="3" customWidth="1"/>
    <col min="9993" max="9993" width="12.140625" style="3" customWidth="1"/>
    <col min="9994" max="9994" width="14" style="3" customWidth="1"/>
    <col min="9995" max="10240" width="9.140625" style="3"/>
    <col min="10241" max="10241" width="5.7109375" style="3" customWidth="1"/>
    <col min="10242" max="10242" width="11" style="3" customWidth="1"/>
    <col min="10243" max="10243" width="21.28515625" style="3" customWidth="1"/>
    <col min="10244" max="10244" width="66.28515625" style="3" customWidth="1"/>
    <col min="10245" max="10245" width="11.140625" style="3" customWidth="1"/>
    <col min="10246" max="10246" width="11.7109375" style="3" customWidth="1"/>
    <col min="10247" max="10247" width="14.140625" style="3" customWidth="1"/>
    <col min="10248" max="10248" width="7.140625" style="3" customWidth="1"/>
    <col min="10249" max="10249" width="12.140625" style="3" customWidth="1"/>
    <col min="10250" max="10250" width="14" style="3" customWidth="1"/>
    <col min="10251" max="10496" width="9.140625" style="3"/>
    <col min="10497" max="10497" width="5.7109375" style="3" customWidth="1"/>
    <col min="10498" max="10498" width="11" style="3" customWidth="1"/>
    <col min="10499" max="10499" width="21.28515625" style="3" customWidth="1"/>
    <col min="10500" max="10500" width="66.28515625" style="3" customWidth="1"/>
    <col min="10501" max="10501" width="11.140625" style="3" customWidth="1"/>
    <col min="10502" max="10502" width="11.7109375" style="3" customWidth="1"/>
    <col min="10503" max="10503" width="14.140625" style="3" customWidth="1"/>
    <col min="10504" max="10504" width="7.140625" style="3" customWidth="1"/>
    <col min="10505" max="10505" width="12.140625" style="3" customWidth="1"/>
    <col min="10506" max="10506" width="14" style="3" customWidth="1"/>
    <col min="10507" max="10752" width="9.140625" style="3"/>
    <col min="10753" max="10753" width="5.7109375" style="3" customWidth="1"/>
    <col min="10754" max="10754" width="11" style="3" customWidth="1"/>
    <col min="10755" max="10755" width="21.28515625" style="3" customWidth="1"/>
    <col min="10756" max="10756" width="66.28515625" style="3" customWidth="1"/>
    <col min="10757" max="10757" width="11.140625" style="3" customWidth="1"/>
    <col min="10758" max="10758" width="11.7109375" style="3" customWidth="1"/>
    <col min="10759" max="10759" width="14.140625" style="3" customWidth="1"/>
    <col min="10760" max="10760" width="7.140625" style="3" customWidth="1"/>
    <col min="10761" max="10761" width="12.140625" style="3" customWidth="1"/>
    <col min="10762" max="10762" width="14" style="3" customWidth="1"/>
    <col min="10763" max="11008" width="9.140625" style="3"/>
    <col min="11009" max="11009" width="5.7109375" style="3" customWidth="1"/>
    <col min="11010" max="11010" width="11" style="3" customWidth="1"/>
    <col min="11011" max="11011" width="21.28515625" style="3" customWidth="1"/>
    <col min="11012" max="11012" width="66.28515625" style="3" customWidth="1"/>
    <col min="11013" max="11013" width="11.140625" style="3" customWidth="1"/>
    <col min="11014" max="11014" width="11.7109375" style="3" customWidth="1"/>
    <col min="11015" max="11015" width="14.140625" style="3" customWidth="1"/>
    <col min="11016" max="11016" width="7.140625" style="3" customWidth="1"/>
    <col min="11017" max="11017" width="12.140625" style="3" customWidth="1"/>
    <col min="11018" max="11018" width="14" style="3" customWidth="1"/>
    <col min="11019" max="11264" width="9.140625" style="3"/>
    <col min="11265" max="11265" width="5.7109375" style="3" customWidth="1"/>
    <col min="11266" max="11266" width="11" style="3" customWidth="1"/>
    <col min="11267" max="11267" width="21.28515625" style="3" customWidth="1"/>
    <col min="11268" max="11268" width="66.28515625" style="3" customWidth="1"/>
    <col min="11269" max="11269" width="11.140625" style="3" customWidth="1"/>
    <col min="11270" max="11270" width="11.7109375" style="3" customWidth="1"/>
    <col min="11271" max="11271" width="14.140625" style="3" customWidth="1"/>
    <col min="11272" max="11272" width="7.140625" style="3" customWidth="1"/>
    <col min="11273" max="11273" width="12.140625" style="3" customWidth="1"/>
    <col min="11274" max="11274" width="14" style="3" customWidth="1"/>
    <col min="11275" max="11520" width="9.140625" style="3"/>
    <col min="11521" max="11521" width="5.7109375" style="3" customWidth="1"/>
    <col min="11522" max="11522" width="11" style="3" customWidth="1"/>
    <col min="11523" max="11523" width="21.28515625" style="3" customWidth="1"/>
    <col min="11524" max="11524" width="66.28515625" style="3" customWidth="1"/>
    <col min="11525" max="11525" width="11.140625" style="3" customWidth="1"/>
    <col min="11526" max="11526" width="11.7109375" style="3" customWidth="1"/>
    <col min="11527" max="11527" width="14.140625" style="3" customWidth="1"/>
    <col min="11528" max="11528" width="7.140625" style="3" customWidth="1"/>
    <col min="11529" max="11529" width="12.140625" style="3" customWidth="1"/>
    <col min="11530" max="11530" width="14" style="3" customWidth="1"/>
    <col min="11531" max="11776" width="9.140625" style="3"/>
    <col min="11777" max="11777" width="5.7109375" style="3" customWidth="1"/>
    <col min="11778" max="11778" width="11" style="3" customWidth="1"/>
    <col min="11779" max="11779" width="21.28515625" style="3" customWidth="1"/>
    <col min="11780" max="11780" width="66.28515625" style="3" customWidth="1"/>
    <col min="11781" max="11781" width="11.140625" style="3" customWidth="1"/>
    <col min="11782" max="11782" width="11.7109375" style="3" customWidth="1"/>
    <col min="11783" max="11783" width="14.140625" style="3" customWidth="1"/>
    <col min="11784" max="11784" width="7.140625" style="3" customWidth="1"/>
    <col min="11785" max="11785" width="12.140625" style="3" customWidth="1"/>
    <col min="11786" max="11786" width="14" style="3" customWidth="1"/>
    <col min="11787" max="12032" width="9.140625" style="3"/>
    <col min="12033" max="12033" width="5.7109375" style="3" customWidth="1"/>
    <col min="12034" max="12034" width="11" style="3" customWidth="1"/>
    <col min="12035" max="12035" width="21.28515625" style="3" customWidth="1"/>
    <col min="12036" max="12036" width="66.28515625" style="3" customWidth="1"/>
    <col min="12037" max="12037" width="11.140625" style="3" customWidth="1"/>
    <col min="12038" max="12038" width="11.7109375" style="3" customWidth="1"/>
    <col min="12039" max="12039" width="14.140625" style="3" customWidth="1"/>
    <col min="12040" max="12040" width="7.140625" style="3" customWidth="1"/>
    <col min="12041" max="12041" width="12.140625" style="3" customWidth="1"/>
    <col min="12042" max="12042" width="14" style="3" customWidth="1"/>
    <col min="12043" max="12288" width="9.140625" style="3"/>
    <col min="12289" max="12289" width="5.7109375" style="3" customWidth="1"/>
    <col min="12290" max="12290" width="11" style="3" customWidth="1"/>
    <col min="12291" max="12291" width="21.28515625" style="3" customWidth="1"/>
    <col min="12292" max="12292" width="66.28515625" style="3" customWidth="1"/>
    <col min="12293" max="12293" width="11.140625" style="3" customWidth="1"/>
    <col min="12294" max="12294" width="11.7109375" style="3" customWidth="1"/>
    <col min="12295" max="12295" width="14.140625" style="3" customWidth="1"/>
    <col min="12296" max="12296" width="7.140625" style="3" customWidth="1"/>
    <col min="12297" max="12297" width="12.140625" style="3" customWidth="1"/>
    <col min="12298" max="12298" width="14" style="3" customWidth="1"/>
    <col min="12299" max="12544" width="9.140625" style="3"/>
    <col min="12545" max="12545" width="5.7109375" style="3" customWidth="1"/>
    <col min="12546" max="12546" width="11" style="3" customWidth="1"/>
    <col min="12547" max="12547" width="21.28515625" style="3" customWidth="1"/>
    <col min="12548" max="12548" width="66.28515625" style="3" customWidth="1"/>
    <col min="12549" max="12549" width="11.140625" style="3" customWidth="1"/>
    <col min="12550" max="12550" width="11.7109375" style="3" customWidth="1"/>
    <col min="12551" max="12551" width="14.140625" style="3" customWidth="1"/>
    <col min="12552" max="12552" width="7.140625" style="3" customWidth="1"/>
    <col min="12553" max="12553" width="12.140625" style="3" customWidth="1"/>
    <col min="12554" max="12554" width="14" style="3" customWidth="1"/>
    <col min="12555" max="12800" width="9.140625" style="3"/>
    <col min="12801" max="12801" width="5.7109375" style="3" customWidth="1"/>
    <col min="12802" max="12802" width="11" style="3" customWidth="1"/>
    <col min="12803" max="12803" width="21.28515625" style="3" customWidth="1"/>
    <col min="12804" max="12804" width="66.28515625" style="3" customWidth="1"/>
    <col min="12805" max="12805" width="11.140625" style="3" customWidth="1"/>
    <col min="12806" max="12806" width="11.7109375" style="3" customWidth="1"/>
    <col min="12807" max="12807" width="14.140625" style="3" customWidth="1"/>
    <col min="12808" max="12808" width="7.140625" style="3" customWidth="1"/>
    <col min="12809" max="12809" width="12.140625" style="3" customWidth="1"/>
    <col min="12810" max="12810" width="14" style="3" customWidth="1"/>
    <col min="12811" max="13056" width="9.140625" style="3"/>
    <col min="13057" max="13057" width="5.7109375" style="3" customWidth="1"/>
    <col min="13058" max="13058" width="11" style="3" customWidth="1"/>
    <col min="13059" max="13059" width="21.28515625" style="3" customWidth="1"/>
    <col min="13060" max="13060" width="66.28515625" style="3" customWidth="1"/>
    <col min="13061" max="13061" width="11.140625" style="3" customWidth="1"/>
    <col min="13062" max="13062" width="11.7109375" style="3" customWidth="1"/>
    <col min="13063" max="13063" width="14.140625" style="3" customWidth="1"/>
    <col min="13064" max="13064" width="7.140625" style="3" customWidth="1"/>
    <col min="13065" max="13065" width="12.140625" style="3" customWidth="1"/>
    <col min="13066" max="13066" width="14" style="3" customWidth="1"/>
    <col min="13067" max="13312" width="9.140625" style="3"/>
    <col min="13313" max="13313" width="5.7109375" style="3" customWidth="1"/>
    <col min="13314" max="13314" width="11" style="3" customWidth="1"/>
    <col min="13315" max="13315" width="21.28515625" style="3" customWidth="1"/>
    <col min="13316" max="13316" width="66.28515625" style="3" customWidth="1"/>
    <col min="13317" max="13317" width="11.140625" style="3" customWidth="1"/>
    <col min="13318" max="13318" width="11.7109375" style="3" customWidth="1"/>
    <col min="13319" max="13319" width="14.140625" style="3" customWidth="1"/>
    <col min="13320" max="13320" width="7.140625" style="3" customWidth="1"/>
    <col min="13321" max="13321" width="12.140625" style="3" customWidth="1"/>
    <col min="13322" max="13322" width="14" style="3" customWidth="1"/>
    <col min="13323" max="13568" width="9.140625" style="3"/>
    <col min="13569" max="13569" width="5.7109375" style="3" customWidth="1"/>
    <col min="13570" max="13570" width="11" style="3" customWidth="1"/>
    <col min="13571" max="13571" width="21.28515625" style="3" customWidth="1"/>
    <col min="13572" max="13572" width="66.28515625" style="3" customWidth="1"/>
    <col min="13573" max="13573" width="11.140625" style="3" customWidth="1"/>
    <col min="13574" max="13574" width="11.7109375" style="3" customWidth="1"/>
    <col min="13575" max="13575" width="14.140625" style="3" customWidth="1"/>
    <col min="13576" max="13576" width="7.140625" style="3" customWidth="1"/>
    <col min="13577" max="13577" width="12.140625" style="3" customWidth="1"/>
    <col min="13578" max="13578" width="14" style="3" customWidth="1"/>
    <col min="13579" max="13824" width="9.140625" style="3"/>
    <col min="13825" max="13825" width="5.7109375" style="3" customWidth="1"/>
    <col min="13826" max="13826" width="11" style="3" customWidth="1"/>
    <col min="13827" max="13827" width="21.28515625" style="3" customWidth="1"/>
    <col min="13828" max="13828" width="66.28515625" style="3" customWidth="1"/>
    <col min="13829" max="13829" width="11.140625" style="3" customWidth="1"/>
    <col min="13830" max="13830" width="11.7109375" style="3" customWidth="1"/>
    <col min="13831" max="13831" width="14.140625" style="3" customWidth="1"/>
    <col min="13832" max="13832" width="7.140625" style="3" customWidth="1"/>
    <col min="13833" max="13833" width="12.140625" style="3" customWidth="1"/>
    <col min="13834" max="13834" width="14" style="3" customWidth="1"/>
    <col min="13835" max="14080" width="9.140625" style="3"/>
    <col min="14081" max="14081" width="5.7109375" style="3" customWidth="1"/>
    <col min="14082" max="14082" width="11" style="3" customWidth="1"/>
    <col min="14083" max="14083" width="21.28515625" style="3" customWidth="1"/>
    <col min="14084" max="14084" width="66.28515625" style="3" customWidth="1"/>
    <col min="14085" max="14085" width="11.140625" style="3" customWidth="1"/>
    <col min="14086" max="14086" width="11.7109375" style="3" customWidth="1"/>
    <col min="14087" max="14087" width="14.140625" style="3" customWidth="1"/>
    <col min="14088" max="14088" width="7.140625" style="3" customWidth="1"/>
    <col min="14089" max="14089" width="12.140625" style="3" customWidth="1"/>
    <col min="14090" max="14090" width="14" style="3" customWidth="1"/>
    <col min="14091" max="14336" width="9.140625" style="3"/>
    <col min="14337" max="14337" width="5.7109375" style="3" customWidth="1"/>
    <col min="14338" max="14338" width="11" style="3" customWidth="1"/>
    <col min="14339" max="14339" width="21.28515625" style="3" customWidth="1"/>
    <col min="14340" max="14340" width="66.28515625" style="3" customWidth="1"/>
    <col min="14341" max="14341" width="11.140625" style="3" customWidth="1"/>
    <col min="14342" max="14342" width="11.7109375" style="3" customWidth="1"/>
    <col min="14343" max="14343" width="14.140625" style="3" customWidth="1"/>
    <col min="14344" max="14344" width="7.140625" style="3" customWidth="1"/>
    <col min="14345" max="14345" width="12.140625" style="3" customWidth="1"/>
    <col min="14346" max="14346" width="14" style="3" customWidth="1"/>
    <col min="14347" max="14592" width="9.140625" style="3"/>
    <col min="14593" max="14593" width="5.7109375" style="3" customWidth="1"/>
    <col min="14594" max="14594" width="11" style="3" customWidth="1"/>
    <col min="14595" max="14595" width="21.28515625" style="3" customWidth="1"/>
    <col min="14596" max="14596" width="66.28515625" style="3" customWidth="1"/>
    <col min="14597" max="14597" width="11.140625" style="3" customWidth="1"/>
    <col min="14598" max="14598" width="11.7109375" style="3" customWidth="1"/>
    <col min="14599" max="14599" width="14.140625" style="3" customWidth="1"/>
    <col min="14600" max="14600" width="7.140625" style="3" customWidth="1"/>
    <col min="14601" max="14601" width="12.140625" style="3" customWidth="1"/>
    <col min="14602" max="14602" width="14" style="3" customWidth="1"/>
    <col min="14603" max="14848" width="9.140625" style="3"/>
    <col min="14849" max="14849" width="5.7109375" style="3" customWidth="1"/>
    <col min="14850" max="14850" width="11" style="3" customWidth="1"/>
    <col min="14851" max="14851" width="21.28515625" style="3" customWidth="1"/>
    <col min="14852" max="14852" width="66.28515625" style="3" customWidth="1"/>
    <col min="14853" max="14853" width="11.140625" style="3" customWidth="1"/>
    <col min="14854" max="14854" width="11.7109375" style="3" customWidth="1"/>
    <col min="14855" max="14855" width="14.140625" style="3" customWidth="1"/>
    <col min="14856" max="14856" width="7.140625" style="3" customWidth="1"/>
    <col min="14857" max="14857" width="12.140625" style="3" customWidth="1"/>
    <col min="14858" max="14858" width="14" style="3" customWidth="1"/>
    <col min="14859" max="15104" width="9.140625" style="3"/>
    <col min="15105" max="15105" width="5.7109375" style="3" customWidth="1"/>
    <col min="15106" max="15106" width="11" style="3" customWidth="1"/>
    <col min="15107" max="15107" width="21.28515625" style="3" customWidth="1"/>
    <col min="15108" max="15108" width="66.28515625" style="3" customWidth="1"/>
    <col min="15109" max="15109" width="11.140625" style="3" customWidth="1"/>
    <col min="15110" max="15110" width="11.7109375" style="3" customWidth="1"/>
    <col min="15111" max="15111" width="14.140625" style="3" customWidth="1"/>
    <col min="15112" max="15112" width="7.140625" style="3" customWidth="1"/>
    <col min="15113" max="15113" width="12.140625" style="3" customWidth="1"/>
    <col min="15114" max="15114" width="14" style="3" customWidth="1"/>
    <col min="15115" max="15360" width="9.140625" style="3"/>
    <col min="15361" max="15361" width="5.7109375" style="3" customWidth="1"/>
    <col min="15362" max="15362" width="11" style="3" customWidth="1"/>
    <col min="15363" max="15363" width="21.28515625" style="3" customWidth="1"/>
    <col min="15364" max="15364" width="66.28515625" style="3" customWidth="1"/>
    <col min="15365" max="15365" width="11.140625" style="3" customWidth="1"/>
    <col min="15366" max="15366" width="11.7109375" style="3" customWidth="1"/>
    <col min="15367" max="15367" width="14.140625" style="3" customWidth="1"/>
    <col min="15368" max="15368" width="7.140625" style="3" customWidth="1"/>
    <col min="15369" max="15369" width="12.140625" style="3" customWidth="1"/>
    <col min="15370" max="15370" width="14" style="3" customWidth="1"/>
    <col min="15371" max="15616" width="9.140625" style="3"/>
    <col min="15617" max="15617" width="5.7109375" style="3" customWidth="1"/>
    <col min="15618" max="15618" width="11" style="3" customWidth="1"/>
    <col min="15619" max="15619" width="21.28515625" style="3" customWidth="1"/>
    <col min="15620" max="15620" width="66.28515625" style="3" customWidth="1"/>
    <col min="15621" max="15621" width="11.140625" style="3" customWidth="1"/>
    <col min="15622" max="15622" width="11.7109375" style="3" customWidth="1"/>
    <col min="15623" max="15623" width="14.140625" style="3" customWidth="1"/>
    <col min="15624" max="15624" width="7.140625" style="3" customWidth="1"/>
    <col min="15625" max="15625" width="12.140625" style="3" customWidth="1"/>
    <col min="15626" max="15626" width="14" style="3" customWidth="1"/>
    <col min="15627" max="15872" width="9.140625" style="3"/>
    <col min="15873" max="15873" width="5.7109375" style="3" customWidth="1"/>
    <col min="15874" max="15874" width="11" style="3" customWidth="1"/>
    <col min="15875" max="15875" width="21.28515625" style="3" customWidth="1"/>
    <col min="15876" max="15876" width="66.28515625" style="3" customWidth="1"/>
    <col min="15877" max="15877" width="11.140625" style="3" customWidth="1"/>
    <col min="15878" max="15878" width="11.7109375" style="3" customWidth="1"/>
    <col min="15879" max="15879" width="14.140625" style="3" customWidth="1"/>
    <col min="15880" max="15880" width="7.140625" style="3" customWidth="1"/>
    <col min="15881" max="15881" width="12.140625" style="3" customWidth="1"/>
    <col min="15882" max="15882" width="14" style="3" customWidth="1"/>
    <col min="15883" max="16128" width="9.140625" style="3"/>
    <col min="16129" max="16129" width="5.7109375" style="3" customWidth="1"/>
    <col min="16130" max="16130" width="11" style="3" customWidth="1"/>
    <col min="16131" max="16131" width="21.28515625" style="3" customWidth="1"/>
    <col min="16132" max="16132" width="66.28515625" style="3" customWidth="1"/>
    <col min="16133" max="16133" width="11.140625" style="3" customWidth="1"/>
    <col min="16134" max="16134" width="11.7109375" style="3" customWidth="1"/>
    <col min="16135" max="16135" width="14.140625" style="3" customWidth="1"/>
    <col min="16136" max="16136" width="7.140625" style="3" customWidth="1"/>
    <col min="16137" max="16137" width="12.140625" style="3" customWidth="1"/>
    <col min="16138" max="16138" width="14" style="3" customWidth="1"/>
    <col min="16139" max="16384" width="9.140625" style="3"/>
  </cols>
  <sheetData>
    <row r="1" spans="1:10" ht="15">
      <c r="C1" s="44" t="s">
        <v>0</v>
      </c>
      <c r="D1" s="44"/>
      <c r="E1" s="44"/>
      <c r="F1" s="44"/>
    </row>
    <row r="2" spans="1:10" s="12" customFormat="1" ht="25.5">
      <c r="A2" s="4" t="s">
        <v>1</v>
      </c>
      <c r="B2" s="5" t="s">
        <v>2</v>
      </c>
      <c r="C2" s="6" t="s">
        <v>3</v>
      </c>
      <c r="D2" s="6" t="s">
        <v>4</v>
      </c>
      <c r="E2" s="7" t="s">
        <v>5</v>
      </c>
      <c r="F2" s="8" t="s">
        <v>6</v>
      </c>
      <c r="G2" s="9" t="s">
        <v>7</v>
      </c>
      <c r="H2" s="10" t="s">
        <v>8</v>
      </c>
      <c r="I2" s="10" t="s">
        <v>9</v>
      </c>
      <c r="J2" s="11" t="s">
        <v>10</v>
      </c>
    </row>
    <row r="3" spans="1:10" ht="256.5">
      <c r="A3" s="13">
        <v>1</v>
      </c>
      <c r="B3" s="13">
        <v>27000006</v>
      </c>
      <c r="C3" s="14" t="s">
        <v>11</v>
      </c>
      <c r="D3" s="15" t="s">
        <v>12</v>
      </c>
      <c r="E3" s="16">
        <v>600</v>
      </c>
      <c r="F3" s="17">
        <v>58</v>
      </c>
      <c r="G3" s="18">
        <f>E3*F3</f>
        <v>34800</v>
      </c>
      <c r="H3" s="19">
        <v>0.13</v>
      </c>
      <c r="I3" s="18">
        <f t="shared" ref="I3:I8" si="0">G3*H3</f>
        <v>4524</v>
      </c>
      <c r="J3" s="18">
        <f>G3+I3</f>
        <v>39324</v>
      </c>
    </row>
    <row r="4" spans="1:10" ht="216.75">
      <c r="A4" s="13">
        <v>2</v>
      </c>
      <c r="B4" s="13">
        <v>1404006</v>
      </c>
      <c r="C4" s="14" t="s">
        <v>13</v>
      </c>
      <c r="D4" s="20" t="s">
        <v>14</v>
      </c>
      <c r="E4" s="16">
        <v>2000</v>
      </c>
      <c r="F4" s="17">
        <v>45</v>
      </c>
      <c r="G4" s="18">
        <f t="shared" ref="G4:G27" si="1">E4*F4</f>
        <v>90000</v>
      </c>
      <c r="H4" s="19">
        <v>0.13</v>
      </c>
      <c r="I4" s="18">
        <f t="shared" si="0"/>
        <v>11700</v>
      </c>
      <c r="J4" s="18">
        <f t="shared" ref="J4:J27" si="2">G4+I4</f>
        <v>101700</v>
      </c>
    </row>
    <row r="5" spans="1:10" ht="254.25" customHeight="1">
      <c r="A5" s="13">
        <v>3</v>
      </c>
      <c r="B5" s="21">
        <v>14300004</v>
      </c>
      <c r="C5" s="14" t="s">
        <v>15</v>
      </c>
      <c r="D5" s="20" t="s">
        <v>16</v>
      </c>
      <c r="E5" s="16">
        <v>240</v>
      </c>
      <c r="F5" s="17">
        <v>139</v>
      </c>
      <c r="G5" s="18">
        <f t="shared" si="1"/>
        <v>33360</v>
      </c>
      <c r="H5" s="19">
        <v>0.13</v>
      </c>
      <c r="I5" s="18">
        <f t="shared" si="0"/>
        <v>4336.8</v>
      </c>
      <c r="J5" s="18">
        <f t="shared" si="2"/>
        <v>37696.800000000003</v>
      </c>
    </row>
    <row r="6" spans="1:10" ht="267.75">
      <c r="A6" s="13">
        <v>4</v>
      </c>
      <c r="B6" s="13"/>
      <c r="C6" s="14" t="s">
        <v>17</v>
      </c>
      <c r="D6" s="22" t="s">
        <v>18</v>
      </c>
      <c r="E6" s="16">
        <v>180</v>
      </c>
      <c r="F6" s="17">
        <v>95</v>
      </c>
      <c r="G6" s="18">
        <f t="shared" si="1"/>
        <v>17100</v>
      </c>
      <c r="H6" s="19">
        <v>0.13</v>
      </c>
      <c r="I6" s="18">
        <f t="shared" si="0"/>
        <v>2223</v>
      </c>
      <c r="J6" s="18">
        <f t="shared" si="2"/>
        <v>19323</v>
      </c>
    </row>
    <row r="7" spans="1:10" ht="204">
      <c r="A7" s="13">
        <v>5</v>
      </c>
      <c r="B7" s="23">
        <v>14500329</v>
      </c>
      <c r="C7" s="23" t="s">
        <v>19</v>
      </c>
      <c r="D7" s="24" t="s">
        <v>20</v>
      </c>
      <c r="E7" s="16">
        <v>160</v>
      </c>
      <c r="F7" s="17">
        <v>200</v>
      </c>
      <c r="G7" s="18">
        <f t="shared" si="1"/>
        <v>32000</v>
      </c>
      <c r="H7" s="19">
        <v>0.13</v>
      </c>
      <c r="I7" s="18">
        <f t="shared" si="0"/>
        <v>4160</v>
      </c>
      <c r="J7" s="18">
        <f t="shared" si="2"/>
        <v>36160</v>
      </c>
    </row>
    <row r="8" spans="1:10" ht="204">
      <c r="A8" s="13">
        <v>6</v>
      </c>
      <c r="B8" s="13">
        <v>14300003</v>
      </c>
      <c r="C8" s="14" t="s">
        <v>21</v>
      </c>
      <c r="D8" s="24" t="s">
        <v>22</v>
      </c>
      <c r="E8" s="16">
        <v>1300</v>
      </c>
      <c r="F8" s="17">
        <v>12</v>
      </c>
      <c r="G8" s="18">
        <f t="shared" si="1"/>
        <v>15600</v>
      </c>
      <c r="H8" s="19">
        <v>0.13</v>
      </c>
      <c r="I8" s="18">
        <f t="shared" si="0"/>
        <v>2028</v>
      </c>
      <c r="J8" s="18">
        <f t="shared" si="2"/>
        <v>17628</v>
      </c>
    </row>
    <row r="9" spans="1:10" ht="76.5">
      <c r="A9" s="13">
        <v>7</v>
      </c>
      <c r="B9" s="25" t="s">
        <v>23</v>
      </c>
      <c r="C9" s="14" t="s">
        <v>24</v>
      </c>
      <c r="D9" s="24" t="s">
        <v>25</v>
      </c>
      <c r="E9" s="16">
        <v>18000</v>
      </c>
      <c r="F9" s="17">
        <v>1</v>
      </c>
      <c r="G9" s="18">
        <f t="shared" si="1"/>
        <v>18000</v>
      </c>
      <c r="H9" s="19">
        <v>0.13</v>
      </c>
      <c r="I9" s="18">
        <f t="shared" ref="I9:I17" si="3">G9*H9</f>
        <v>2340</v>
      </c>
      <c r="J9" s="18">
        <f t="shared" si="2"/>
        <v>20340</v>
      </c>
    </row>
    <row r="10" spans="1:10" ht="199.5">
      <c r="A10" s="13">
        <v>8</v>
      </c>
      <c r="B10" s="26" t="s">
        <v>26</v>
      </c>
      <c r="C10" s="14" t="s">
        <v>27</v>
      </c>
      <c r="D10" s="27" t="s">
        <v>28</v>
      </c>
      <c r="E10" s="16">
        <v>130000</v>
      </c>
      <c r="F10" s="17">
        <v>0.1</v>
      </c>
      <c r="G10" s="18">
        <f t="shared" si="1"/>
        <v>13000</v>
      </c>
      <c r="H10" s="19">
        <v>0.13</v>
      </c>
      <c r="I10" s="18">
        <f t="shared" si="3"/>
        <v>1690</v>
      </c>
      <c r="J10" s="18">
        <f t="shared" si="2"/>
        <v>14690</v>
      </c>
    </row>
    <row r="11" spans="1:10" ht="128.25">
      <c r="A11" s="13">
        <v>9</v>
      </c>
      <c r="B11" s="13">
        <v>14030110</v>
      </c>
      <c r="C11" s="14" t="s">
        <v>29</v>
      </c>
      <c r="D11" s="27" t="s">
        <v>30</v>
      </c>
      <c r="E11" s="16">
        <v>8000</v>
      </c>
      <c r="F11" s="17">
        <v>2.4</v>
      </c>
      <c r="G11" s="18">
        <f t="shared" si="1"/>
        <v>19200</v>
      </c>
      <c r="H11" s="19">
        <v>0.13</v>
      </c>
      <c r="I11" s="18">
        <f t="shared" si="3"/>
        <v>2496</v>
      </c>
      <c r="J11" s="18">
        <f t="shared" si="2"/>
        <v>21696</v>
      </c>
    </row>
    <row r="12" spans="1:10" ht="128.25">
      <c r="A12" s="13">
        <v>10</v>
      </c>
      <c r="B12" s="13">
        <v>14030111</v>
      </c>
      <c r="C12" s="14" t="s">
        <v>31</v>
      </c>
      <c r="D12" s="27" t="s">
        <v>32</v>
      </c>
      <c r="E12" s="16">
        <v>5000</v>
      </c>
      <c r="F12" s="17">
        <v>2.4</v>
      </c>
      <c r="G12" s="18">
        <f t="shared" si="1"/>
        <v>12000</v>
      </c>
      <c r="H12" s="19">
        <v>0.13</v>
      </c>
      <c r="I12" s="18">
        <f t="shared" si="3"/>
        <v>1560</v>
      </c>
      <c r="J12" s="18">
        <f t="shared" si="2"/>
        <v>13560</v>
      </c>
    </row>
    <row r="13" spans="1:10" ht="199.5">
      <c r="A13" s="13">
        <v>11</v>
      </c>
      <c r="B13" s="25" t="s">
        <v>33</v>
      </c>
      <c r="C13" s="14" t="s">
        <v>34</v>
      </c>
      <c r="D13" s="28" t="s">
        <v>35</v>
      </c>
      <c r="E13" s="16">
        <v>150000</v>
      </c>
      <c r="F13" s="17">
        <v>0.35</v>
      </c>
      <c r="G13" s="18">
        <f t="shared" si="1"/>
        <v>52500</v>
      </c>
      <c r="H13" s="19">
        <v>0.13</v>
      </c>
      <c r="I13" s="18">
        <f t="shared" si="3"/>
        <v>6825</v>
      </c>
      <c r="J13" s="18">
        <f t="shared" si="2"/>
        <v>59325</v>
      </c>
    </row>
    <row r="14" spans="1:10" ht="142.5">
      <c r="A14" s="13">
        <v>12</v>
      </c>
      <c r="B14" s="13">
        <v>1433001</v>
      </c>
      <c r="C14" s="14" t="s">
        <v>36</v>
      </c>
      <c r="D14" s="27" t="s">
        <v>37</v>
      </c>
      <c r="E14" s="16">
        <v>160000</v>
      </c>
      <c r="F14" s="17">
        <v>0.35</v>
      </c>
      <c r="G14" s="18">
        <f t="shared" si="1"/>
        <v>56000</v>
      </c>
      <c r="H14" s="19">
        <v>0.24</v>
      </c>
      <c r="I14" s="18">
        <f t="shared" si="3"/>
        <v>13440</v>
      </c>
      <c r="J14" s="18">
        <f t="shared" si="2"/>
        <v>69440</v>
      </c>
    </row>
    <row r="15" spans="1:10" ht="142.5">
      <c r="A15" s="13">
        <v>13</v>
      </c>
      <c r="B15" s="13">
        <v>14500061</v>
      </c>
      <c r="C15" s="14" t="s">
        <v>38</v>
      </c>
      <c r="D15" s="27" t="s">
        <v>39</v>
      </c>
      <c r="E15" s="16">
        <v>250</v>
      </c>
      <c r="F15" s="17">
        <v>30</v>
      </c>
      <c r="G15" s="18">
        <f t="shared" si="1"/>
        <v>7500</v>
      </c>
      <c r="H15" s="19">
        <v>0.13</v>
      </c>
      <c r="I15" s="18">
        <f t="shared" si="3"/>
        <v>975</v>
      </c>
      <c r="J15" s="18">
        <f t="shared" si="2"/>
        <v>8475</v>
      </c>
    </row>
    <row r="16" spans="1:10" ht="172.5">
      <c r="A16" s="13">
        <v>14</v>
      </c>
      <c r="B16" s="13">
        <v>14500250</v>
      </c>
      <c r="C16" s="14" t="s">
        <v>40</v>
      </c>
      <c r="D16" s="28" t="s">
        <v>41</v>
      </c>
      <c r="E16" s="16">
        <v>500</v>
      </c>
      <c r="F16" s="17">
        <v>24</v>
      </c>
      <c r="G16" s="43">
        <f>E16*F16</f>
        <v>12000</v>
      </c>
      <c r="H16" s="19">
        <v>0.24</v>
      </c>
      <c r="I16" s="18">
        <f t="shared" si="3"/>
        <v>2880</v>
      </c>
      <c r="J16" s="18">
        <f t="shared" si="2"/>
        <v>14880</v>
      </c>
    </row>
    <row r="17" spans="1:10" ht="71.25">
      <c r="A17" s="13">
        <v>15</v>
      </c>
      <c r="B17" s="13">
        <v>14500308</v>
      </c>
      <c r="C17" s="14" t="s">
        <v>42</v>
      </c>
      <c r="D17" s="29" t="s">
        <v>43</v>
      </c>
      <c r="E17" s="16">
        <v>80</v>
      </c>
      <c r="F17" s="17">
        <v>180</v>
      </c>
      <c r="G17" s="18">
        <f t="shared" si="1"/>
        <v>14400</v>
      </c>
      <c r="H17" s="19">
        <v>0.13</v>
      </c>
      <c r="I17" s="18">
        <f t="shared" si="3"/>
        <v>1872</v>
      </c>
      <c r="J17" s="18">
        <f t="shared" si="2"/>
        <v>16272</v>
      </c>
    </row>
    <row r="18" spans="1:10" ht="370.5">
      <c r="A18" s="13">
        <v>16</v>
      </c>
      <c r="B18" s="30">
        <v>14340006</v>
      </c>
      <c r="C18" s="14" t="s">
        <v>44</v>
      </c>
      <c r="D18" s="27" t="s">
        <v>45</v>
      </c>
      <c r="E18" s="16">
        <v>120</v>
      </c>
      <c r="F18" s="18">
        <v>260</v>
      </c>
      <c r="G18" s="18">
        <f t="shared" si="1"/>
        <v>31200</v>
      </c>
      <c r="H18" s="19">
        <v>0.24</v>
      </c>
      <c r="I18" s="13">
        <f t="shared" ref="I18:I27" si="4">G18*H18</f>
        <v>7488</v>
      </c>
      <c r="J18" s="18">
        <f t="shared" si="2"/>
        <v>38688</v>
      </c>
    </row>
    <row r="19" spans="1:10" ht="313.5">
      <c r="A19" s="45">
        <v>17</v>
      </c>
      <c r="B19" s="31">
        <v>1447001</v>
      </c>
      <c r="C19" s="32" t="s">
        <v>46</v>
      </c>
      <c r="D19" s="27" t="s">
        <v>47</v>
      </c>
      <c r="E19" s="16">
        <v>30</v>
      </c>
      <c r="F19" s="43">
        <v>484</v>
      </c>
      <c r="G19" s="18">
        <f t="shared" si="1"/>
        <v>14520</v>
      </c>
      <c r="H19" s="19">
        <v>0.13</v>
      </c>
      <c r="I19" s="13">
        <f t="shared" si="4"/>
        <v>1887.6000000000001</v>
      </c>
      <c r="J19" s="18">
        <f t="shared" si="2"/>
        <v>16407.599999999999</v>
      </c>
    </row>
    <row r="20" spans="1:10">
      <c r="A20" s="46"/>
      <c r="B20" s="31">
        <v>11003008</v>
      </c>
      <c r="C20" s="42"/>
      <c r="D20" s="34" t="s">
        <v>48</v>
      </c>
      <c r="E20" s="16">
        <v>30</v>
      </c>
      <c r="F20" s="18">
        <v>75</v>
      </c>
      <c r="G20" s="18">
        <f t="shared" si="1"/>
        <v>2250</v>
      </c>
      <c r="H20" s="19">
        <v>0.24</v>
      </c>
      <c r="I20" s="18">
        <f t="shared" si="4"/>
        <v>540</v>
      </c>
      <c r="J20" s="18">
        <f t="shared" si="2"/>
        <v>2790</v>
      </c>
    </row>
    <row r="21" spans="1:10">
      <c r="A21" s="47"/>
      <c r="B21" s="31">
        <v>74104240</v>
      </c>
      <c r="C21" s="33"/>
      <c r="D21" s="34" t="s">
        <v>49</v>
      </c>
      <c r="E21" s="16">
        <v>30</v>
      </c>
      <c r="F21" s="18">
        <v>80</v>
      </c>
      <c r="G21" s="18">
        <f t="shared" si="1"/>
        <v>2400</v>
      </c>
      <c r="H21" s="19">
        <v>0.24</v>
      </c>
      <c r="I21" s="18">
        <f t="shared" si="4"/>
        <v>576</v>
      </c>
      <c r="J21" s="18">
        <f t="shared" si="2"/>
        <v>2976</v>
      </c>
    </row>
    <row r="22" spans="1:10" ht="71.25">
      <c r="A22" s="13">
        <v>18</v>
      </c>
      <c r="B22" s="30">
        <v>14500060</v>
      </c>
      <c r="C22" s="14" t="s">
        <v>50</v>
      </c>
      <c r="D22" s="27" t="s">
        <v>51</v>
      </c>
      <c r="E22" s="16">
        <v>5</v>
      </c>
      <c r="F22" s="18" t="s">
        <v>52</v>
      </c>
      <c r="G22" s="18">
        <f t="shared" si="1"/>
        <v>1300</v>
      </c>
      <c r="H22" s="19">
        <v>0.24</v>
      </c>
      <c r="I22" s="13">
        <f t="shared" si="4"/>
        <v>312</v>
      </c>
      <c r="J22" s="18">
        <f t="shared" si="2"/>
        <v>1612</v>
      </c>
    </row>
    <row r="23" spans="1:10" ht="142.5">
      <c r="A23" s="13">
        <v>19</v>
      </c>
      <c r="B23" s="30">
        <v>14210001</v>
      </c>
      <c r="C23" s="14" t="s">
        <v>53</v>
      </c>
      <c r="D23" s="27" t="s">
        <v>54</v>
      </c>
      <c r="E23" s="16">
        <v>700</v>
      </c>
      <c r="F23" s="43">
        <v>15.2</v>
      </c>
      <c r="G23" s="18">
        <f t="shared" si="1"/>
        <v>10640</v>
      </c>
      <c r="H23" s="19">
        <v>0.13</v>
      </c>
      <c r="I23" s="13">
        <f t="shared" si="4"/>
        <v>1383.2</v>
      </c>
      <c r="J23" s="18">
        <f t="shared" si="2"/>
        <v>12023.2</v>
      </c>
    </row>
    <row r="24" spans="1:10" ht="185.25">
      <c r="A24" s="13"/>
      <c r="B24" s="30"/>
      <c r="C24" s="14" t="s">
        <v>55</v>
      </c>
      <c r="D24" s="27" t="s">
        <v>56</v>
      </c>
      <c r="E24" s="16">
        <v>200</v>
      </c>
      <c r="F24" s="43">
        <v>9</v>
      </c>
      <c r="G24" s="18">
        <f t="shared" si="1"/>
        <v>1800</v>
      </c>
      <c r="H24" s="19">
        <v>0.13</v>
      </c>
      <c r="I24" s="13">
        <f t="shared" si="4"/>
        <v>234</v>
      </c>
      <c r="J24" s="18">
        <f t="shared" si="2"/>
        <v>2034</v>
      </c>
    </row>
    <row r="25" spans="1:10" ht="199.5">
      <c r="A25" s="13">
        <v>20</v>
      </c>
      <c r="B25" s="30">
        <v>14500101</v>
      </c>
      <c r="C25" s="14" t="s">
        <v>57</v>
      </c>
      <c r="D25" s="35" t="s">
        <v>58</v>
      </c>
      <c r="E25" s="16">
        <v>90</v>
      </c>
      <c r="F25" s="18">
        <v>280</v>
      </c>
      <c r="G25" s="18">
        <f t="shared" si="1"/>
        <v>25200</v>
      </c>
      <c r="H25" s="19">
        <v>0.24</v>
      </c>
      <c r="I25" s="13">
        <f t="shared" si="4"/>
        <v>6048</v>
      </c>
      <c r="J25" s="18">
        <f t="shared" si="2"/>
        <v>31248</v>
      </c>
    </row>
    <row r="26" spans="1:10" ht="76.5">
      <c r="A26" s="13">
        <v>21</v>
      </c>
      <c r="B26" s="30">
        <v>10060105</v>
      </c>
      <c r="C26" s="14" t="s">
        <v>59</v>
      </c>
      <c r="D26" s="36" t="s">
        <v>60</v>
      </c>
      <c r="E26" s="16">
        <v>70</v>
      </c>
      <c r="F26" s="18">
        <v>190</v>
      </c>
      <c r="G26" s="18">
        <f t="shared" si="1"/>
        <v>13300</v>
      </c>
      <c r="H26" s="19">
        <v>0.13</v>
      </c>
      <c r="I26" s="13">
        <f t="shared" si="4"/>
        <v>1729</v>
      </c>
      <c r="J26" s="18">
        <f t="shared" si="2"/>
        <v>15029</v>
      </c>
    </row>
    <row r="27" spans="1:10" ht="142.5">
      <c r="A27" s="13">
        <v>22</v>
      </c>
      <c r="B27" s="30">
        <v>10060105</v>
      </c>
      <c r="C27" s="14" t="s">
        <v>61</v>
      </c>
      <c r="D27" s="27" t="s">
        <v>62</v>
      </c>
      <c r="E27" s="16">
        <v>70</v>
      </c>
      <c r="F27" s="18">
        <v>55</v>
      </c>
      <c r="G27" s="18">
        <f t="shared" si="1"/>
        <v>3850</v>
      </c>
      <c r="H27" s="19">
        <v>0.13</v>
      </c>
      <c r="I27" s="13">
        <f t="shared" si="4"/>
        <v>500.5</v>
      </c>
      <c r="J27" s="18">
        <f t="shared" si="2"/>
        <v>4350.5</v>
      </c>
    </row>
    <row r="29" spans="1:10" ht="15">
      <c r="D29" s="39" t="s">
        <v>63</v>
      </c>
      <c r="G29" s="40">
        <f>SUM(G3:G27)</f>
        <v>533920</v>
      </c>
      <c r="H29" s="41"/>
      <c r="I29" s="41"/>
      <c r="J29" s="40">
        <f>SUM(J3:J27)</f>
        <v>617668.1</v>
      </c>
    </row>
  </sheetData>
  <mergeCells count="2">
    <mergeCell ref="C1:F1"/>
    <mergeCell ref="A19:A21"/>
  </mergeCells>
  <pageMargins left="0.25" right="0.25" top="0.75" bottom="0.75" header="0.3" footer="0.3"/>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neameth_2</dc:creator>
  <cp:lastModifiedBy>Prom_10</cp:lastModifiedBy>
  <cp:revision/>
  <cp:lastPrinted>2025-07-23T09:40:58Z</cp:lastPrinted>
  <dcterms:created xsi:type="dcterms:W3CDTF">2025-05-14T11:41:57Z</dcterms:created>
  <dcterms:modified xsi:type="dcterms:W3CDTF">2025-07-23T09:45:03Z</dcterms:modified>
</cp:coreProperties>
</file>